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DAN - obrt\DOM POREČ\POSTUPCI ZA 2026\05 SVJEŽE VOĆE I POVRĆE\"/>
    </mc:Choice>
  </mc:AlternateContent>
  <xr:revisionPtr revIDLastSave="0" documentId="13_ncr:1_{CD4D6299-3AE0-4DE4-9214-987256732930}" xr6:coauthVersionLast="47" xr6:coauthVersionMax="47" xr10:uidLastSave="{00000000-0000-0000-0000-000000000000}"/>
  <bookViews>
    <workbookView xWindow="3015" yWindow="525" windowWidth="25620" windowHeight="19065" xr2:uid="{B7C048D3-5000-405B-B57E-9B27A92B7032}"/>
  </bookViews>
  <sheets>
    <sheet name="List1" sheetId="1" r:id="rId1"/>
  </sheets>
  <definedNames>
    <definedName name="_xlnm.Print_Area" localSheetId="0">List1!$A$1:$L$54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 s="1"/>
  <c r="G9" i="1"/>
  <c r="H9" i="1" s="1"/>
  <c r="G10" i="1"/>
  <c r="H10" i="1"/>
  <c r="G11" i="1"/>
  <c r="H11" i="1" s="1"/>
  <c r="G12" i="1"/>
  <c r="H12" i="1" s="1"/>
  <c r="G13" i="1"/>
  <c r="H13" i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/>
  <c r="G32" i="1"/>
  <c r="H32" i="1"/>
  <c r="G33" i="1"/>
  <c r="H33" i="1" s="1"/>
  <c r="G34" i="1"/>
  <c r="H34" i="1"/>
  <c r="G35" i="1"/>
  <c r="H35" i="1"/>
  <c r="G36" i="1"/>
  <c r="H36" i="1" s="1"/>
  <c r="G37" i="1"/>
  <c r="H37" i="1" s="1"/>
  <c r="G38" i="1"/>
  <c r="H38" i="1" s="1"/>
  <c r="G39" i="1"/>
  <c r="H39" i="1" s="1"/>
  <c r="G40" i="1"/>
  <c r="H40" i="1" s="1"/>
  <c r="G41" i="1"/>
  <c r="H41" i="1"/>
  <c r="G42" i="1"/>
  <c r="H42" i="1" s="1"/>
  <c r="G43" i="1"/>
  <c r="H43" i="1" s="1"/>
  <c r="I43" i="1" l="1"/>
  <c r="J43" i="1" s="1"/>
  <c r="K43" i="1" s="1"/>
  <c r="I42" i="1"/>
  <c r="J42" i="1" s="1"/>
  <c r="I41" i="1"/>
  <c r="I40" i="1"/>
  <c r="I39" i="1"/>
  <c r="I38" i="1"/>
  <c r="J38" i="1" s="1"/>
  <c r="I37" i="1"/>
  <c r="J37" i="1" s="1"/>
  <c r="K37" i="1" s="1"/>
  <c r="I36" i="1"/>
  <c r="I35" i="1"/>
  <c r="I34" i="1"/>
  <c r="J34" i="1" s="1"/>
  <c r="I33" i="1"/>
  <c r="I32" i="1"/>
  <c r="J32" i="1" s="1"/>
  <c r="K32" i="1" s="1"/>
  <c r="I31" i="1"/>
  <c r="J31" i="1" s="1"/>
  <c r="K31" i="1" s="1"/>
  <c r="I30" i="1"/>
  <c r="I29" i="1"/>
  <c r="I28" i="1"/>
  <c r="I27" i="1"/>
  <c r="I26" i="1"/>
  <c r="J26" i="1" s="1"/>
  <c r="K26" i="1" s="1"/>
  <c r="I25" i="1"/>
  <c r="J25" i="1" s="1"/>
  <c r="K25" i="1" s="1"/>
  <c r="I24" i="1"/>
  <c r="J24" i="1" s="1"/>
  <c r="I23" i="1"/>
  <c r="I22" i="1"/>
  <c r="J22" i="1" s="1"/>
  <c r="K22" i="1" s="1"/>
  <c r="I21" i="1"/>
  <c r="I20" i="1"/>
  <c r="I19" i="1"/>
  <c r="J19" i="1" s="1"/>
  <c r="K19" i="1" s="1"/>
  <c r="I18" i="1"/>
  <c r="I17" i="1"/>
  <c r="I16" i="1"/>
  <c r="J16" i="1" s="1"/>
  <c r="K16" i="1" s="1"/>
  <c r="I15" i="1"/>
  <c r="I14" i="1"/>
  <c r="J14" i="1" s="1"/>
  <c r="K14" i="1" s="1"/>
  <c r="I13" i="1"/>
  <c r="J13" i="1" s="1"/>
  <c r="K13" i="1" s="1"/>
  <c r="I12" i="1"/>
  <c r="I11" i="1"/>
  <c r="I10" i="1"/>
  <c r="J10" i="1" s="1"/>
  <c r="K10" i="1" s="1"/>
  <c r="I9" i="1"/>
  <c r="I8" i="1"/>
  <c r="J8" i="1" l="1"/>
  <c r="K8" i="1" s="1"/>
  <c r="K38" i="1"/>
  <c r="J40" i="1"/>
  <c r="K40" i="1" s="1"/>
  <c r="J44" i="1"/>
  <c r="J20" i="1"/>
  <c r="K20" i="1" s="1"/>
  <c r="J28" i="1"/>
  <c r="K28" i="1" s="1"/>
  <c r="K34" i="1"/>
  <c r="J12" i="1"/>
  <c r="K12" i="1" s="1"/>
  <c r="J18" i="1"/>
  <c r="K18" i="1" s="1"/>
  <c r="J30" i="1"/>
  <c r="K30" i="1" s="1"/>
  <c r="J36" i="1"/>
  <c r="K36" i="1" s="1"/>
  <c r="J11" i="1"/>
  <c r="K11" i="1" s="1"/>
  <c r="J17" i="1"/>
  <c r="K17" i="1" s="1"/>
  <c r="J23" i="1"/>
  <c r="K23" i="1" s="1"/>
  <c r="K24" i="1"/>
  <c r="J29" i="1"/>
  <c r="K29" i="1" s="1"/>
  <c r="J35" i="1"/>
  <c r="K35" i="1" s="1"/>
  <c r="J41" i="1"/>
  <c r="K41" i="1" s="1"/>
  <c r="K42" i="1"/>
  <c r="J9" i="1"/>
  <c r="K9" i="1" s="1"/>
  <c r="J15" i="1"/>
  <c r="K15" i="1" s="1"/>
  <c r="J21" i="1"/>
  <c r="K21" i="1" s="1"/>
  <c r="J27" i="1"/>
  <c r="K27" i="1" s="1"/>
  <c r="J33" i="1"/>
  <c r="K33" i="1" s="1"/>
  <c r="J39" i="1"/>
  <c r="K39" i="1" s="1"/>
  <c r="J45" i="1" l="1"/>
  <c r="J46" i="1" s="1"/>
</calcChain>
</file>

<file path=xl/sharedStrings.xml><?xml version="1.0" encoding="utf-8"?>
<sst xmlns="http://schemas.openxmlformats.org/spreadsheetml/2006/main" count="135" uniqueCount="100">
  <si>
    <t>TROŠKOVNIK</t>
  </si>
  <si>
    <t>REDNI
BROJ</t>
  </si>
  <si>
    <t>NAZIV I OPIS PREDMETA
NABAVE</t>
  </si>
  <si>
    <t>JEDINICA
MJERE</t>
  </si>
  <si>
    <t>JEDINIČNA CIJENA BEZ 
PDV-a</t>
  </si>
  <si>
    <t>STOPA PDV-A
(%)</t>
  </si>
  <si>
    <t>IZNOS PDV-a PO JEDINICI</t>
  </si>
  <si>
    <t>JEDINIČNA CIJENA S PDV-om</t>
  </si>
  <si>
    <t>UKUPNA CIJENA BEZ PDV-A</t>
  </si>
  <si>
    <t>UKUPNA CIJENA S PDV-om</t>
  </si>
  <si>
    <t>PROIZVOĐAČ I ZEMLJA PODRIJETLA</t>
  </si>
  <si>
    <t>7=5X6</t>
  </si>
  <si>
    <t>8=5+7</t>
  </si>
  <si>
    <t>10=9X6</t>
  </si>
  <si>
    <t>11=9+10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</si>
  <si>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</si>
  <si>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</si>
  <si>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</si>
  <si>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</si>
  <si>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</si>
  <si>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</si>
  <si>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</si>
  <si>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</si>
  <si>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</si>
  <si>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</si>
  <si>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</si>
  <si>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</si>
  <si>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</si>
  <si>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</si>
  <si>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</si>
  <si>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</si>
  <si>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</si>
  <si>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</si>
  <si>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</si>
  <si>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</si>
  <si>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</si>
  <si>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</si>
  <si>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</si>
  <si>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</si>
  <si>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</si>
  <si>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</si>
  <si>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</si>
  <si>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</si>
  <si>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</si>
  <si>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</si>
  <si>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</si>
  <si>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</si>
  <si>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</si>
  <si>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</si>
  <si>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</si>
  <si>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</si>
  <si>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Ukupna cijena bez PDV-a:</t>
  </si>
  <si>
    <t>Iznos PDV-a:</t>
  </si>
  <si>
    <t>Sveukupna cijena s PDV-om:</t>
  </si>
  <si>
    <t>UKUPNI IZNOS       PDV-a</t>
  </si>
  <si>
    <t xml:space="preserve">OKVIRNA KOLIČINA </t>
  </si>
  <si>
    <t>PONUDITELJ:</t>
  </si>
  <si>
    <t>M.P.</t>
  </si>
  <si>
    <t>Napomena:. Nije prihvatljivo precrtavanje ili korigiranje zadanih stavki Troškovnika.</t>
  </si>
  <si>
    <t>(ime, prezime i  potpis ovlaštene osobe)</t>
  </si>
  <si>
    <t>9=4X5</t>
  </si>
  <si>
    <t>Predmet nabave:  Svježe voće i povrće</t>
  </si>
  <si>
    <t>Ananas</t>
  </si>
  <si>
    <t>kg</t>
  </si>
  <si>
    <t>Banana</t>
  </si>
  <si>
    <t>Breskva</t>
  </si>
  <si>
    <t>Dinja</t>
  </si>
  <si>
    <t>Grožđe bijelo</t>
  </si>
  <si>
    <t>Grožđe crno</t>
  </si>
  <si>
    <t>Jabuka</t>
  </si>
  <si>
    <t>Jagoda</t>
  </si>
  <si>
    <t>Kiwi</t>
  </si>
  <si>
    <t>Kruška</t>
  </si>
  <si>
    <t>Limun</t>
  </si>
  <si>
    <t>Lubenica</t>
  </si>
  <si>
    <t>Mandarina</t>
  </si>
  <si>
    <t>Naranča</t>
  </si>
  <si>
    <t>Kesten</t>
  </si>
  <si>
    <t>Celer korijen</t>
  </si>
  <si>
    <t>Češnjak</t>
  </si>
  <si>
    <t>Grah suhi šareni</t>
  </si>
  <si>
    <t>Kelj</t>
  </si>
  <si>
    <t>Krastavac</t>
  </si>
  <si>
    <t>Krumpir</t>
  </si>
  <si>
    <t>Avokado</t>
  </si>
  <si>
    <t>Kupus Crveni sviježi</t>
  </si>
  <si>
    <t>Kupus svježi</t>
  </si>
  <si>
    <t>Luk crveni</t>
  </si>
  <si>
    <t>Luk mladi</t>
  </si>
  <si>
    <t>Mrkva</t>
  </si>
  <si>
    <t>Paprika babura</t>
  </si>
  <si>
    <t>Peršin list</t>
  </si>
  <si>
    <t>Radič crveni</t>
  </si>
  <si>
    <t>Rajčica svježa</t>
  </si>
  <si>
    <t>Salata zelena( kristalka,puterica,endivija)</t>
  </si>
  <si>
    <t>Tikvica</t>
  </si>
  <si>
    <t>Poriluk</t>
  </si>
  <si>
    <t xml:space="preserve">Šampinjoni svježi </t>
  </si>
  <si>
    <t>Tikva buternut</t>
  </si>
  <si>
    <t>Prilog 2 - Ponudbeni troškovnik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</si>
</sst>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Calibri Light"/>
      <family val="2"/>
      <charset val="238"/>
      <scheme val="major"/>
    </font>
    <font>
      <sz val="14"/>
      <name val="Calibri Light"/>
      <family val="2"/>
      <charset val="238"/>
      <scheme val="major"/>
    </font>
    <font>
      <sz val="10"/>
      <name val="Calibri Light"/>
      <family val="2"/>
      <scheme val="major"/>
    </font>
    <font>
      <b/>
      <sz val="10"/>
      <color theme="4" tint="-0.249977111117893"/>
      <name val="Calibri Light"/>
      <family val="2"/>
      <scheme val="major"/>
    </font>
    <font>
      <sz val="14"/>
      <color theme="4" tint="-0.249977111117893"/>
      <name val="Calibri Light"/>
      <family val="2"/>
      <scheme val="major"/>
    </font>
    <font>
      <sz val="14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4"/>
      <name val="Calibri Light"/>
      <family val="2"/>
      <scheme val="maj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wrapText="1"/>
    </xf>
    <xf numFmtId="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/>
    <xf numFmtId="0" fontId="7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/>
    <xf numFmtId="0" fontId="9" fillId="0" borderId="0" xfId="0" applyFont="1"/>
    <xf numFmtId="0" fontId="8" fillId="3" borderId="6" xfId="0" applyFont="1" applyFill="1" applyBorder="1" applyAlignment="1">
      <alignment horizontal="right" vertical="center" wrapText="1"/>
    </xf>
    <xf numFmtId="0" fontId="2" fillId="0" borderId="0" xfId="0" applyFont="1"/>
    <xf numFmtId="0" fontId="8" fillId="3" borderId="7" xfId="0" applyFont="1" applyFill="1" applyBorder="1" applyAlignment="1">
      <alignment horizontal="center" vertical="center" wrapText="1"/>
    </xf>
    <xf numFmtId="0" fontId="7" fillId="0" borderId="0" xfId="0" applyFont="1"/>
    <xf numFmtId="0" fontId="3" fillId="0" borderId="0" xfId="0" applyFont="1" applyAlignment="1">
      <alignment wrapText="1"/>
    </xf>
    <xf numFmtId="0" fontId="8" fillId="3" borderId="7" xfId="0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4" borderId="0" xfId="0" applyFont="1" applyFill="1" applyAlignment="1">
      <alignment horizontal="center" wrapText="1"/>
    </xf>
    <xf numFmtId="4" fontId="3" fillId="4" borderId="0" xfId="0" applyNumberFormat="1" applyFont="1" applyFill="1" applyAlignment="1">
      <alignment horizontal="center" vertical="center"/>
    </xf>
    <xf numFmtId="0" fontId="3" fillId="4" borderId="0" xfId="0" applyFont="1" applyFill="1"/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5" fillId="0" borderId="11" xfId="0" applyFont="1" applyBorder="1" applyAlignment="1">
      <alignment horizontal="center" vertical="center"/>
    </xf>
    <xf numFmtId="0" fontId="14" fillId="0" borderId="11" xfId="0" applyFont="1" applyBorder="1" applyAlignment="1">
      <alignment horizontal="left" vertical="center"/>
    </xf>
    <xf numFmtId="0" fontId="14" fillId="0" borderId="11" xfId="0" applyFont="1" applyBorder="1" applyAlignment="1">
      <alignment horizontal="center" vertical="center"/>
    </xf>
    <xf numFmtId="4" fontId="15" fillId="0" borderId="4" xfId="0" applyNumberFormat="1" applyFont="1" applyBorder="1" applyAlignment="1">
      <alignment horizontal="right" vertical="center" wrapText="1"/>
    </xf>
    <xf numFmtId="9" fontId="15" fillId="0" borderId="3" xfId="1" applyFont="1" applyBorder="1" applyAlignment="1">
      <alignment horizontal="center" vertical="center"/>
    </xf>
    <xf numFmtId="4" fontId="15" fillId="0" borderId="3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4" fontId="15" fillId="0" borderId="5" xfId="0" applyNumberFormat="1" applyFont="1" applyBorder="1" applyAlignment="1">
      <alignment horizontal="right" vertical="center" wrapText="1"/>
    </xf>
    <xf numFmtId="9" fontId="15" fillId="0" borderId="1" xfId="1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3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8" fillId="3" borderId="6" xfId="0" applyFont="1" applyFill="1" applyBorder="1" applyAlignment="1">
      <alignment horizontal="right" vertical="center" wrapText="1"/>
    </xf>
    <xf numFmtId="0" fontId="8" fillId="3" borderId="5" xfId="0" applyFont="1" applyFill="1" applyBorder="1" applyAlignment="1">
      <alignment horizontal="right" vertical="center" wrapText="1"/>
    </xf>
    <xf numFmtId="4" fontId="8" fillId="3" borderId="7" xfId="0" applyNumberFormat="1" applyFont="1" applyFill="1" applyBorder="1" applyAlignment="1">
      <alignment horizontal="right" vertical="center"/>
    </xf>
    <xf numFmtId="4" fontId="8" fillId="3" borderId="5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top"/>
    </xf>
    <xf numFmtId="0" fontId="2" fillId="4" borderId="0" xfId="0" applyFont="1" applyFill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Normalno" xfId="0" builtinId="0"/>
    <cellStyle name="Postota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4BC7E-4D75-4F05-AE8A-1CB294132B69}">
  <sheetPr>
    <pageSetUpPr fitToPage="1"/>
  </sheetPr>
  <dimension ref="A1:L55"/>
  <sheetViews>
    <sheetView tabSelected="1" view="pageBreakPreview" zoomScaleNormal="96" zoomScaleSheetLayoutView="100" zoomScalePageLayoutView="71" workbookViewId="0">
      <selection activeCell="E16" sqref="E16"/>
    </sheetView>
  </sheetViews>
  <sheetFormatPr defaultColWidth="9.140625" defaultRowHeight="18.75" x14ac:dyDescent="0.3"/>
  <cols>
    <col min="1" max="1" width="9.7109375" style="1" customWidth="1"/>
    <col min="2" max="2" width="34.42578125" style="19" customWidth="1"/>
    <col min="3" max="3" width="14.140625" style="1" customWidth="1"/>
    <col min="4" max="4" width="14.140625" style="33" customWidth="1"/>
    <col min="5" max="5" width="17" style="2" customWidth="1"/>
    <col min="6" max="6" width="14.5703125" style="3" customWidth="1"/>
    <col min="7" max="7" width="14.42578125" style="4" customWidth="1"/>
    <col min="8" max="8" width="16" style="2" customWidth="1"/>
    <col min="9" max="9" width="18.7109375" style="2" customWidth="1"/>
    <col min="10" max="10" width="16.42578125" style="2" customWidth="1"/>
    <col min="11" max="11" width="19.7109375" style="2" customWidth="1"/>
    <col min="12" max="12" width="31.28515625" style="2" customWidth="1"/>
    <col min="13" max="16384" width="9.140625" style="2"/>
  </cols>
  <sheetData>
    <row r="1" spans="1:12" ht="24.75" customHeight="1" x14ac:dyDescent="0.3">
      <c r="A1" s="58" t="s">
        <v>99</v>
      </c>
      <c r="B1" s="58"/>
    </row>
    <row r="2" spans="1:12" s="30" customFormat="1" ht="24" customHeight="1" x14ac:dyDescent="0.3">
      <c r="A2" s="59" t="s">
        <v>61</v>
      </c>
      <c r="B2" s="59"/>
      <c r="C2" s="59"/>
      <c r="D2" s="59"/>
      <c r="E2" s="59"/>
      <c r="F2" s="28"/>
      <c r="G2" s="29"/>
    </row>
    <row r="3" spans="1:12" ht="11.25" customHeight="1" x14ac:dyDescent="0.3">
      <c r="A3" s="60"/>
      <c r="B3" s="60"/>
    </row>
    <row r="4" spans="1:12" ht="29.25" customHeight="1" x14ac:dyDescent="0.3">
      <c r="A4" s="61" t="s">
        <v>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</row>
    <row r="5" spans="1:12" x14ac:dyDescent="0.3">
      <c r="A5" s="5"/>
      <c r="B5" s="5"/>
      <c r="C5" s="5"/>
      <c r="D5" s="27"/>
      <c r="E5" s="5"/>
      <c r="F5" s="5"/>
      <c r="G5" s="5"/>
      <c r="H5" s="5"/>
      <c r="I5" s="5"/>
      <c r="J5" s="5"/>
      <c r="K5" s="5"/>
    </row>
    <row r="6" spans="1:12" ht="38.25" x14ac:dyDescent="0.3">
      <c r="A6" s="6" t="s">
        <v>1</v>
      </c>
      <c r="B6" s="6" t="s">
        <v>2</v>
      </c>
      <c r="C6" s="6" t="s">
        <v>3</v>
      </c>
      <c r="D6" s="6" t="s">
        <v>55</v>
      </c>
      <c r="E6" s="7" t="s">
        <v>4</v>
      </c>
      <c r="F6" s="6" t="s">
        <v>5</v>
      </c>
      <c r="G6" s="6" t="s">
        <v>6</v>
      </c>
      <c r="H6" s="6" t="s">
        <v>7</v>
      </c>
      <c r="I6" s="6" t="s">
        <v>8</v>
      </c>
      <c r="J6" s="6" t="s">
        <v>54</v>
      </c>
      <c r="K6" s="6" t="s">
        <v>9</v>
      </c>
      <c r="L6" s="6" t="s">
        <v>10</v>
      </c>
    </row>
    <row r="7" spans="1:12" ht="25.5" customHeight="1" thickBot="1" x14ac:dyDescent="0.35">
      <c r="A7" s="32">
        <v>1</v>
      </c>
      <c r="B7" s="31">
        <v>2</v>
      </c>
      <c r="C7" s="32">
        <v>3</v>
      </c>
      <c r="D7" s="32">
        <v>4</v>
      </c>
      <c r="E7" s="8">
        <v>5</v>
      </c>
      <c r="F7" s="8">
        <v>6</v>
      </c>
      <c r="G7" s="8" t="s">
        <v>11</v>
      </c>
      <c r="H7" s="8" t="s">
        <v>12</v>
      </c>
      <c r="I7" s="8" t="s">
        <v>60</v>
      </c>
      <c r="J7" s="8" t="s">
        <v>13</v>
      </c>
      <c r="K7" s="8" t="s">
        <v>14</v>
      </c>
      <c r="L7" s="9"/>
    </row>
    <row r="8" spans="1:12" s="11" customFormat="1" ht="25.5" customHeight="1" x14ac:dyDescent="0.25">
      <c r="A8" s="37" t="s">
        <v>15</v>
      </c>
      <c r="B8" s="38" t="s">
        <v>62</v>
      </c>
      <c r="C8" s="39" t="s">
        <v>63</v>
      </c>
      <c r="D8" s="39">
        <v>400</v>
      </c>
      <c r="E8" s="40"/>
      <c r="F8" s="41"/>
      <c r="G8" s="42">
        <f t="shared" ref="G8:G43" si="0">E8*F8</f>
        <v>0</v>
      </c>
      <c r="H8" s="42">
        <f t="shared" ref="H8:H43" si="1">E8+G8</f>
        <v>0</v>
      </c>
      <c r="I8" s="42">
        <f t="shared" ref="I8:I43" si="2">D8*E8</f>
        <v>0</v>
      </c>
      <c r="J8" s="42">
        <f t="shared" ref="J8:J43" si="3">I8*F8</f>
        <v>0</v>
      </c>
      <c r="K8" s="42">
        <f t="shared" ref="K8:K43" si="4">I8+J8</f>
        <v>0</v>
      </c>
      <c r="L8" s="10"/>
    </row>
    <row r="9" spans="1:12" s="11" customFormat="1" ht="25.5" customHeight="1" x14ac:dyDescent="0.25">
      <c r="A9" s="43" t="s">
        <v>16</v>
      </c>
      <c r="B9" s="44" t="s">
        <v>64</v>
      </c>
      <c r="C9" s="45" t="s">
        <v>63</v>
      </c>
      <c r="D9" s="45">
        <v>2200</v>
      </c>
      <c r="E9" s="46"/>
      <c r="F9" s="47"/>
      <c r="G9" s="48">
        <f t="shared" si="0"/>
        <v>0</v>
      </c>
      <c r="H9" s="48">
        <f t="shared" si="1"/>
        <v>0</v>
      </c>
      <c r="I9" s="48">
        <f t="shared" si="2"/>
        <v>0</v>
      </c>
      <c r="J9" s="48">
        <f t="shared" si="3"/>
        <v>0</v>
      </c>
      <c r="K9" s="48">
        <f t="shared" si="4"/>
        <v>0</v>
      </c>
      <c r="L9" s="12"/>
    </row>
    <row r="10" spans="1:12" s="11" customFormat="1" ht="25.5" customHeight="1" x14ac:dyDescent="0.25">
      <c r="A10" s="43" t="s">
        <v>17</v>
      </c>
      <c r="B10" s="44" t="s">
        <v>65</v>
      </c>
      <c r="C10" s="45" t="s">
        <v>63</v>
      </c>
      <c r="D10" s="45">
        <v>270</v>
      </c>
      <c r="E10" s="46"/>
      <c r="F10" s="47"/>
      <c r="G10" s="48">
        <f t="shared" si="0"/>
        <v>0</v>
      </c>
      <c r="H10" s="48">
        <f t="shared" si="1"/>
        <v>0</v>
      </c>
      <c r="I10" s="48">
        <f t="shared" si="2"/>
        <v>0</v>
      </c>
      <c r="J10" s="48">
        <f t="shared" si="3"/>
        <v>0</v>
      </c>
      <c r="K10" s="48">
        <f t="shared" si="4"/>
        <v>0</v>
      </c>
      <c r="L10" s="12"/>
    </row>
    <row r="11" spans="1:12" s="11" customFormat="1" ht="25.5" customHeight="1" x14ac:dyDescent="0.25">
      <c r="A11" s="43" t="s">
        <v>18</v>
      </c>
      <c r="B11" s="44" t="s">
        <v>66</v>
      </c>
      <c r="C11" s="45" t="s">
        <v>63</v>
      </c>
      <c r="D11" s="45">
        <v>300</v>
      </c>
      <c r="E11" s="46"/>
      <c r="F11" s="47"/>
      <c r="G11" s="48">
        <f t="shared" si="0"/>
        <v>0</v>
      </c>
      <c r="H11" s="48">
        <f t="shared" si="1"/>
        <v>0</v>
      </c>
      <c r="I11" s="48">
        <f t="shared" si="2"/>
        <v>0</v>
      </c>
      <c r="J11" s="48">
        <f t="shared" si="3"/>
        <v>0</v>
      </c>
      <c r="K11" s="48">
        <f t="shared" si="4"/>
        <v>0</v>
      </c>
      <c r="L11" s="12"/>
    </row>
    <row r="12" spans="1:12" s="11" customFormat="1" ht="25.5" customHeight="1" x14ac:dyDescent="0.25">
      <c r="A12" s="43" t="s">
        <v>19</v>
      </c>
      <c r="B12" s="44" t="s">
        <v>67</v>
      </c>
      <c r="C12" s="45" t="s">
        <v>63</v>
      </c>
      <c r="D12" s="45">
        <v>170</v>
      </c>
      <c r="E12" s="46"/>
      <c r="F12" s="47"/>
      <c r="G12" s="48">
        <f t="shared" si="0"/>
        <v>0</v>
      </c>
      <c r="H12" s="48">
        <f t="shared" si="1"/>
        <v>0</v>
      </c>
      <c r="I12" s="48">
        <f t="shared" si="2"/>
        <v>0</v>
      </c>
      <c r="J12" s="48">
        <f t="shared" si="3"/>
        <v>0</v>
      </c>
      <c r="K12" s="48">
        <f t="shared" si="4"/>
        <v>0</v>
      </c>
      <c r="L12" s="12"/>
    </row>
    <row r="13" spans="1:12" s="11" customFormat="1" ht="25.5" customHeight="1" x14ac:dyDescent="0.25">
      <c r="A13" s="43" t="s">
        <v>20</v>
      </c>
      <c r="B13" s="44" t="s">
        <v>68</v>
      </c>
      <c r="C13" s="45" t="s">
        <v>63</v>
      </c>
      <c r="D13" s="45">
        <v>150</v>
      </c>
      <c r="E13" s="46"/>
      <c r="F13" s="47"/>
      <c r="G13" s="48">
        <f t="shared" si="0"/>
        <v>0</v>
      </c>
      <c r="H13" s="48">
        <f t="shared" si="1"/>
        <v>0</v>
      </c>
      <c r="I13" s="48">
        <f t="shared" si="2"/>
        <v>0</v>
      </c>
      <c r="J13" s="48">
        <f t="shared" si="3"/>
        <v>0</v>
      </c>
      <c r="K13" s="48">
        <f t="shared" si="4"/>
        <v>0</v>
      </c>
      <c r="L13" s="12"/>
    </row>
    <row r="14" spans="1:12" s="11" customFormat="1" ht="25.5" customHeight="1" x14ac:dyDescent="0.25">
      <c r="A14" s="43" t="s">
        <v>21</v>
      </c>
      <c r="B14" s="44" t="s">
        <v>69</v>
      </c>
      <c r="C14" s="45" t="s">
        <v>63</v>
      </c>
      <c r="D14" s="49">
        <v>1500</v>
      </c>
      <c r="E14" s="46"/>
      <c r="F14" s="47"/>
      <c r="G14" s="48">
        <f t="shared" si="0"/>
        <v>0</v>
      </c>
      <c r="H14" s="48">
        <f t="shared" si="1"/>
        <v>0</v>
      </c>
      <c r="I14" s="48">
        <f t="shared" si="2"/>
        <v>0</v>
      </c>
      <c r="J14" s="48">
        <f t="shared" si="3"/>
        <v>0</v>
      </c>
      <c r="K14" s="48">
        <f t="shared" si="4"/>
        <v>0</v>
      </c>
      <c r="L14" s="12"/>
    </row>
    <row r="15" spans="1:12" s="11" customFormat="1" ht="25.5" customHeight="1" x14ac:dyDescent="0.25">
      <c r="A15" s="43" t="s">
        <v>22</v>
      </c>
      <c r="B15" s="44" t="s">
        <v>70</v>
      </c>
      <c r="C15" s="45" t="s">
        <v>63</v>
      </c>
      <c r="D15" s="45">
        <v>60</v>
      </c>
      <c r="E15" s="46"/>
      <c r="F15" s="47"/>
      <c r="G15" s="48">
        <f t="shared" si="0"/>
        <v>0</v>
      </c>
      <c r="H15" s="48">
        <f t="shared" si="1"/>
        <v>0</v>
      </c>
      <c r="I15" s="48">
        <f t="shared" si="2"/>
        <v>0</v>
      </c>
      <c r="J15" s="48">
        <f t="shared" si="3"/>
        <v>0</v>
      </c>
      <c r="K15" s="48">
        <f t="shared" si="4"/>
        <v>0</v>
      </c>
      <c r="L15" s="12"/>
    </row>
    <row r="16" spans="1:12" s="11" customFormat="1" ht="25.5" customHeight="1" x14ac:dyDescent="0.25">
      <c r="A16" s="43" t="s">
        <v>23</v>
      </c>
      <c r="B16" s="44" t="s">
        <v>71</v>
      </c>
      <c r="C16" s="45" t="s">
        <v>63</v>
      </c>
      <c r="D16" s="45">
        <v>350</v>
      </c>
      <c r="E16" s="46"/>
      <c r="F16" s="47"/>
      <c r="G16" s="48">
        <f t="shared" si="0"/>
        <v>0</v>
      </c>
      <c r="H16" s="48">
        <f t="shared" si="1"/>
        <v>0</v>
      </c>
      <c r="I16" s="48">
        <f t="shared" si="2"/>
        <v>0</v>
      </c>
      <c r="J16" s="48">
        <f t="shared" si="3"/>
        <v>0</v>
      </c>
      <c r="K16" s="48">
        <f t="shared" si="4"/>
        <v>0</v>
      </c>
      <c r="L16" s="12"/>
    </row>
    <row r="17" spans="1:12" s="11" customFormat="1" ht="25.5" customHeight="1" x14ac:dyDescent="0.25">
      <c r="A17" s="43" t="s">
        <v>24</v>
      </c>
      <c r="B17" s="44" t="s">
        <v>72</v>
      </c>
      <c r="C17" s="45" t="s">
        <v>63</v>
      </c>
      <c r="D17" s="45">
        <v>330</v>
      </c>
      <c r="E17" s="46"/>
      <c r="F17" s="47"/>
      <c r="G17" s="48">
        <f t="shared" si="0"/>
        <v>0</v>
      </c>
      <c r="H17" s="48">
        <f t="shared" si="1"/>
        <v>0</v>
      </c>
      <c r="I17" s="48">
        <f t="shared" si="2"/>
        <v>0</v>
      </c>
      <c r="J17" s="48">
        <f t="shared" si="3"/>
        <v>0</v>
      </c>
      <c r="K17" s="48">
        <f t="shared" si="4"/>
        <v>0</v>
      </c>
      <c r="L17" s="12"/>
    </row>
    <row r="18" spans="1:12" s="11" customFormat="1" ht="25.5" customHeight="1" x14ac:dyDescent="0.25">
      <c r="A18" s="43" t="s">
        <v>25</v>
      </c>
      <c r="B18" s="44" t="s">
        <v>73</v>
      </c>
      <c r="C18" s="45" t="s">
        <v>63</v>
      </c>
      <c r="D18" s="45">
        <v>70</v>
      </c>
      <c r="E18" s="46"/>
      <c r="F18" s="47"/>
      <c r="G18" s="48">
        <f t="shared" si="0"/>
        <v>0</v>
      </c>
      <c r="H18" s="48">
        <f t="shared" si="1"/>
        <v>0</v>
      </c>
      <c r="I18" s="48">
        <f t="shared" si="2"/>
        <v>0</v>
      </c>
      <c r="J18" s="48">
        <f t="shared" si="3"/>
        <v>0</v>
      </c>
      <c r="K18" s="48">
        <f t="shared" si="4"/>
        <v>0</v>
      </c>
      <c r="L18" s="12"/>
    </row>
    <row r="19" spans="1:12" s="11" customFormat="1" ht="25.5" customHeight="1" x14ac:dyDescent="0.25">
      <c r="A19" s="43" t="s">
        <v>26</v>
      </c>
      <c r="B19" s="44" t="s">
        <v>74</v>
      </c>
      <c r="C19" s="45" t="s">
        <v>63</v>
      </c>
      <c r="D19" s="45">
        <v>400</v>
      </c>
      <c r="E19" s="46"/>
      <c r="F19" s="47"/>
      <c r="G19" s="48">
        <f t="shared" si="0"/>
        <v>0</v>
      </c>
      <c r="H19" s="48">
        <f t="shared" si="1"/>
        <v>0</v>
      </c>
      <c r="I19" s="48">
        <f t="shared" si="2"/>
        <v>0</v>
      </c>
      <c r="J19" s="48">
        <f t="shared" si="3"/>
        <v>0</v>
      </c>
      <c r="K19" s="48">
        <f t="shared" si="4"/>
        <v>0</v>
      </c>
      <c r="L19" s="12"/>
    </row>
    <row r="20" spans="1:12" s="11" customFormat="1" ht="25.5" customHeight="1" x14ac:dyDescent="0.25">
      <c r="A20" s="43" t="s">
        <v>27</v>
      </c>
      <c r="B20" s="44" t="s">
        <v>75</v>
      </c>
      <c r="C20" s="45" t="s">
        <v>63</v>
      </c>
      <c r="D20" s="45">
        <v>400</v>
      </c>
      <c r="E20" s="46"/>
      <c r="F20" s="47"/>
      <c r="G20" s="48">
        <f t="shared" si="0"/>
        <v>0</v>
      </c>
      <c r="H20" s="48">
        <f t="shared" si="1"/>
        <v>0</v>
      </c>
      <c r="I20" s="48">
        <f t="shared" si="2"/>
        <v>0</v>
      </c>
      <c r="J20" s="48">
        <f t="shared" si="3"/>
        <v>0</v>
      </c>
      <c r="K20" s="48">
        <f t="shared" si="4"/>
        <v>0</v>
      </c>
      <c r="L20" s="12"/>
    </row>
    <row r="21" spans="1:12" s="11" customFormat="1" ht="25.5" customHeight="1" x14ac:dyDescent="0.25">
      <c r="A21" s="43" t="s">
        <v>28</v>
      </c>
      <c r="B21" s="44" t="s">
        <v>76</v>
      </c>
      <c r="C21" s="45" t="s">
        <v>63</v>
      </c>
      <c r="D21" s="49">
        <v>1300</v>
      </c>
      <c r="E21" s="46"/>
      <c r="F21" s="47"/>
      <c r="G21" s="48">
        <f t="shared" si="0"/>
        <v>0</v>
      </c>
      <c r="H21" s="48">
        <f t="shared" si="1"/>
        <v>0</v>
      </c>
      <c r="I21" s="48">
        <f t="shared" si="2"/>
        <v>0</v>
      </c>
      <c r="J21" s="48">
        <f t="shared" si="3"/>
        <v>0</v>
      </c>
      <c r="K21" s="48">
        <f t="shared" si="4"/>
        <v>0</v>
      </c>
      <c r="L21" s="12"/>
    </row>
    <row r="22" spans="1:12" s="11" customFormat="1" ht="25.5" customHeight="1" x14ac:dyDescent="0.25">
      <c r="A22" s="43" t="s">
        <v>29</v>
      </c>
      <c r="B22" s="44" t="s">
        <v>77</v>
      </c>
      <c r="C22" s="45" t="s">
        <v>63</v>
      </c>
      <c r="D22" s="45">
        <v>10</v>
      </c>
      <c r="E22" s="46"/>
      <c r="F22" s="47"/>
      <c r="G22" s="48">
        <f t="shared" si="0"/>
        <v>0</v>
      </c>
      <c r="H22" s="48">
        <f t="shared" si="1"/>
        <v>0</v>
      </c>
      <c r="I22" s="48">
        <f t="shared" si="2"/>
        <v>0</v>
      </c>
      <c r="J22" s="48">
        <f t="shared" si="3"/>
        <v>0</v>
      </c>
      <c r="K22" s="48">
        <f t="shared" si="4"/>
        <v>0</v>
      </c>
      <c r="L22" s="12"/>
    </row>
    <row r="23" spans="1:12" s="11" customFormat="1" ht="25.5" customHeight="1" x14ac:dyDescent="0.25">
      <c r="A23" s="43" t="s">
        <v>30</v>
      </c>
      <c r="B23" s="44" t="s">
        <v>78</v>
      </c>
      <c r="C23" s="45" t="s">
        <v>63</v>
      </c>
      <c r="D23" s="45">
        <v>420</v>
      </c>
      <c r="E23" s="46"/>
      <c r="F23" s="47"/>
      <c r="G23" s="48">
        <f t="shared" si="0"/>
        <v>0</v>
      </c>
      <c r="H23" s="48">
        <f t="shared" si="1"/>
        <v>0</v>
      </c>
      <c r="I23" s="48">
        <f t="shared" si="2"/>
        <v>0</v>
      </c>
      <c r="J23" s="48">
        <f t="shared" si="3"/>
        <v>0</v>
      </c>
      <c r="K23" s="48">
        <f t="shared" si="4"/>
        <v>0</v>
      </c>
      <c r="L23" s="12"/>
    </row>
    <row r="24" spans="1:12" s="11" customFormat="1" ht="25.5" customHeight="1" x14ac:dyDescent="0.25">
      <c r="A24" s="43" t="s">
        <v>31</v>
      </c>
      <c r="B24" s="44" t="s">
        <v>79</v>
      </c>
      <c r="C24" s="45" t="s">
        <v>63</v>
      </c>
      <c r="D24" s="45">
        <v>70</v>
      </c>
      <c r="E24" s="46"/>
      <c r="F24" s="47"/>
      <c r="G24" s="48">
        <f t="shared" si="0"/>
        <v>0</v>
      </c>
      <c r="H24" s="48">
        <f t="shared" si="1"/>
        <v>0</v>
      </c>
      <c r="I24" s="48">
        <f t="shared" si="2"/>
        <v>0</v>
      </c>
      <c r="J24" s="48">
        <f t="shared" si="3"/>
        <v>0</v>
      </c>
      <c r="K24" s="48">
        <f t="shared" si="4"/>
        <v>0</v>
      </c>
      <c r="L24" s="12"/>
    </row>
    <row r="25" spans="1:12" s="11" customFormat="1" ht="25.5" customHeight="1" x14ac:dyDescent="0.25">
      <c r="A25" s="43" t="s">
        <v>32</v>
      </c>
      <c r="B25" s="44" t="s">
        <v>80</v>
      </c>
      <c r="C25" s="45" t="s">
        <v>63</v>
      </c>
      <c r="D25" s="45">
        <v>350</v>
      </c>
      <c r="E25" s="46"/>
      <c r="F25" s="47"/>
      <c r="G25" s="48">
        <f t="shared" si="0"/>
        <v>0</v>
      </c>
      <c r="H25" s="48">
        <f t="shared" si="1"/>
        <v>0</v>
      </c>
      <c r="I25" s="48">
        <f t="shared" si="2"/>
        <v>0</v>
      </c>
      <c r="J25" s="48">
        <f t="shared" si="3"/>
        <v>0</v>
      </c>
      <c r="K25" s="48">
        <f t="shared" si="4"/>
        <v>0</v>
      </c>
      <c r="L25" s="12"/>
    </row>
    <row r="26" spans="1:12" s="11" customFormat="1" ht="25.5" customHeight="1" x14ac:dyDescent="0.25">
      <c r="A26" s="43" t="s">
        <v>33</v>
      </c>
      <c r="B26" s="44" t="s">
        <v>81</v>
      </c>
      <c r="C26" s="45" t="s">
        <v>63</v>
      </c>
      <c r="D26" s="45">
        <v>500</v>
      </c>
      <c r="E26" s="46"/>
      <c r="F26" s="47"/>
      <c r="G26" s="48">
        <f t="shared" si="0"/>
        <v>0</v>
      </c>
      <c r="H26" s="48">
        <f t="shared" si="1"/>
        <v>0</v>
      </c>
      <c r="I26" s="48">
        <f t="shared" si="2"/>
        <v>0</v>
      </c>
      <c r="J26" s="48">
        <f t="shared" si="3"/>
        <v>0</v>
      </c>
      <c r="K26" s="48">
        <f t="shared" si="4"/>
        <v>0</v>
      </c>
      <c r="L26" s="12"/>
    </row>
    <row r="27" spans="1:12" ht="25.5" customHeight="1" x14ac:dyDescent="0.3">
      <c r="A27" s="43" t="s">
        <v>34</v>
      </c>
      <c r="B27" s="44" t="s">
        <v>82</v>
      </c>
      <c r="C27" s="45" t="s">
        <v>63</v>
      </c>
      <c r="D27" s="45">
        <v>100</v>
      </c>
      <c r="E27" s="46"/>
      <c r="F27" s="47"/>
      <c r="G27" s="48">
        <f t="shared" si="0"/>
        <v>0</v>
      </c>
      <c r="H27" s="48">
        <f t="shared" si="1"/>
        <v>0</v>
      </c>
      <c r="I27" s="48">
        <f t="shared" si="2"/>
        <v>0</v>
      </c>
      <c r="J27" s="48">
        <f t="shared" si="3"/>
        <v>0</v>
      </c>
      <c r="K27" s="48">
        <f t="shared" si="4"/>
        <v>0</v>
      </c>
      <c r="L27" s="13"/>
    </row>
    <row r="28" spans="1:12" ht="25.5" customHeight="1" x14ac:dyDescent="0.3">
      <c r="A28" s="43" t="s">
        <v>35</v>
      </c>
      <c r="B28" s="44" t="s">
        <v>83</v>
      </c>
      <c r="C28" s="45" t="s">
        <v>63</v>
      </c>
      <c r="D28" s="49">
        <v>5800</v>
      </c>
      <c r="E28" s="46"/>
      <c r="F28" s="47"/>
      <c r="G28" s="48">
        <f t="shared" si="0"/>
        <v>0</v>
      </c>
      <c r="H28" s="48">
        <f t="shared" si="1"/>
        <v>0</v>
      </c>
      <c r="I28" s="48">
        <f t="shared" si="2"/>
        <v>0</v>
      </c>
      <c r="J28" s="48">
        <f t="shared" si="3"/>
        <v>0</v>
      </c>
      <c r="K28" s="48">
        <f t="shared" si="4"/>
        <v>0</v>
      </c>
      <c r="L28" s="13"/>
    </row>
    <row r="29" spans="1:12" ht="25.5" customHeight="1" x14ac:dyDescent="0.3">
      <c r="A29" s="43" t="s">
        <v>36</v>
      </c>
      <c r="B29" s="44" t="s">
        <v>84</v>
      </c>
      <c r="C29" s="45" t="s">
        <v>63</v>
      </c>
      <c r="D29" s="45">
        <v>300</v>
      </c>
      <c r="E29" s="46"/>
      <c r="F29" s="47"/>
      <c r="G29" s="48">
        <f t="shared" si="0"/>
        <v>0</v>
      </c>
      <c r="H29" s="48">
        <f t="shared" si="1"/>
        <v>0</v>
      </c>
      <c r="I29" s="48">
        <f t="shared" si="2"/>
        <v>0</v>
      </c>
      <c r="J29" s="48">
        <f t="shared" si="3"/>
        <v>0</v>
      </c>
      <c r="K29" s="48">
        <f t="shared" si="4"/>
        <v>0</v>
      </c>
      <c r="L29" s="13"/>
    </row>
    <row r="30" spans="1:12" ht="25.5" customHeight="1" x14ac:dyDescent="0.3">
      <c r="A30" s="43" t="s">
        <v>37</v>
      </c>
      <c r="B30" s="44" t="s">
        <v>85</v>
      </c>
      <c r="C30" s="45" t="s">
        <v>63</v>
      </c>
      <c r="D30" s="45">
        <v>350</v>
      </c>
      <c r="E30" s="46"/>
      <c r="F30" s="47"/>
      <c r="G30" s="48">
        <f t="shared" si="0"/>
        <v>0</v>
      </c>
      <c r="H30" s="48">
        <f t="shared" si="1"/>
        <v>0</v>
      </c>
      <c r="I30" s="48">
        <f t="shared" si="2"/>
        <v>0</v>
      </c>
      <c r="J30" s="48">
        <f t="shared" si="3"/>
        <v>0</v>
      </c>
      <c r="K30" s="48">
        <f t="shared" si="4"/>
        <v>0</v>
      </c>
      <c r="L30" s="13"/>
    </row>
    <row r="31" spans="1:12" ht="25.5" customHeight="1" x14ac:dyDescent="0.3">
      <c r="A31" s="43" t="s">
        <v>38</v>
      </c>
      <c r="B31" s="44" t="s">
        <v>86</v>
      </c>
      <c r="C31" s="45" t="s">
        <v>63</v>
      </c>
      <c r="D31" s="45">
        <v>500</v>
      </c>
      <c r="E31" s="46"/>
      <c r="F31" s="47"/>
      <c r="G31" s="48">
        <f t="shared" si="0"/>
        <v>0</v>
      </c>
      <c r="H31" s="48">
        <f t="shared" si="1"/>
        <v>0</v>
      </c>
      <c r="I31" s="48">
        <f t="shared" si="2"/>
        <v>0</v>
      </c>
      <c r="J31" s="48">
        <f t="shared" si="3"/>
        <v>0</v>
      </c>
      <c r="K31" s="48">
        <f t="shared" si="4"/>
        <v>0</v>
      </c>
      <c r="L31" s="13"/>
    </row>
    <row r="32" spans="1:12" s="11" customFormat="1" ht="25.5" customHeight="1" x14ac:dyDescent="0.25">
      <c r="A32" s="43" t="s">
        <v>39</v>
      </c>
      <c r="B32" s="44" t="s">
        <v>87</v>
      </c>
      <c r="C32" s="45" t="s">
        <v>63</v>
      </c>
      <c r="D32" s="45">
        <v>1000</v>
      </c>
      <c r="E32" s="46"/>
      <c r="F32" s="47"/>
      <c r="G32" s="48">
        <f t="shared" si="0"/>
        <v>0</v>
      </c>
      <c r="H32" s="48">
        <f t="shared" si="1"/>
        <v>0</v>
      </c>
      <c r="I32" s="48">
        <f t="shared" si="2"/>
        <v>0</v>
      </c>
      <c r="J32" s="48">
        <f t="shared" si="3"/>
        <v>0</v>
      </c>
      <c r="K32" s="48">
        <f t="shared" si="4"/>
        <v>0</v>
      </c>
      <c r="L32" s="12"/>
    </row>
    <row r="33" spans="1:12" s="11" customFormat="1" ht="25.5" customHeight="1" x14ac:dyDescent="0.25">
      <c r="A33" s="43" t="s">
        <v>40</v>
      </c>
      <c r="B33" s="44" t="s">
        <v>88</v>
      </c>
      <c r="C33" s="45" t="s">
        <v>63</v>
      </c>
      <c r="D33" s="45">
        <v>5</v>
      </c>
      <c r="E33" s="46"/>
      <c r="F33" s="47"/>
      <c r="G33" s="48">
        <f t="shared" si="0"/>
        <v>0</v>
      </c>
      <c r="H33" s="48">
        <f t="shared" si="1"/>
        <v>0</v>
      </c>
      <c r="I33" s="48">
        <f t="shared" si="2"/>
        <v>0</v>
      </c>
      <c r="J33" s="48">
        <f t="shared" si="3"/>
        <v>0</v>
      </c>
      <c r="K33" s="48">
        <f t="shared" si="4"/>
        <v>0</v>
      </c>
      <c r="L33" s="12"/>
    </row>
    <row r="34" spans="1:12" s="11" customFormat="1" ht="25.5" customHeight="1" x14ac:dyDescent="0.25">
      <c r="A34" s="43" t="s">
        <v>41</v>
      </c>
      <c r="B34" s="44" t="s">
        <v>89</v>
      </c>
      <c r="C34" s="45" t="s">
        <v>63</v>
      </c>
      <c r="D34" s="45">
        <v>700</v>
      </c>
      <c r="E34" s="46"/>
      <c r="F34" s="47"/>
      <c r="G34" s="48">
        <f t="shared" si="0"/>
        <v>0</v>
      </c>
      <c r="H34" s="48">
        <f t="shared" si="1"/>
        <v>0</v>
      </c>
      <c r="I34" s="48">
        <f t="shared" si="2"/>
        <v>0</v>
      </c>
      <c r="J34" s="48">
        <f t="shared" si="3"/>
        <v>0</v>
      </c>
      <c r="K34" s="48">
        <f t="shared" si="4"/>
        <v>0</v>
      </c>
      <c r="L34" s="12"/>
    </row>
    <row r="35" spans="1:12" s="11" customFormat="1" ht="25.5" customHeight="1" x14ac:dyDescent="0.25">
      <c r="A35" s="43" t="s">
        <v>42</v>
      </c>
      <c r="B35" s="44" t="s">
        <v>90</v>
      </c>
      <c r="C35" s="45" t="s">
        <v>63</v>
      </c>
      <c r="D35" s="45">
        <v>200</v>
      </c>
      <c r="E35" s="46"/>
      <c r="F35" s="47"/>
      <c r="G35" s="48">
        <f t="shared" si="0"/>
        <v>0</v>
      </c>
      <c r="H35" s="48">
        <f t="shared" si="1"/>
        <v>0</v>
      </c>
      <c r="I35" s="48">
        <f t="shared" si="2"/>
        <v>0</v>
      </c>
      <c r="J35" s="48">
        <f t="shared" si="3"/>
        <v>0</v>
      </c>
      <c r="K35" s="48">
        <f t="shared" si="4"/>
        <v>0</v>
      </c>
      <c r="L35" s="12"/>
    </row>
    <row r="36" spans="1:12" ht="25.5" customHeight="1" x14ac:dyDescent="0.3">
      <c r="A36" s="43" t="s">
        <v>43</v>
      </c>
      <c r="B36" s="44" t="s">
        <v>91</v>
      </c>
      <c r="C36" s="45" t="s">
        <v>63</v>
      </c>
      <c r="D36" s="45">
        <v>25</v>
      </c>
      <c r="E36" s="46"/>
      <c r="F36" s="47"/>
      <c r="G36" s="48">
        <f t="shared" si="0"/>
        <v>0</v>
      </c>
      <c r="H36" s="48">
        <f t="shared" si="1"/>
        <v>0</v>
      </c>
      <c r="I36" s="48">
        <f t="shared" si="2"/>
        <v>0</v>
      </c>
      <c r="J36" s="48">
        <f t="shared" si="3"/>
        <v>0</v>
      </c>
      <c r="K36" s="48">
        <f t="shared" si="4"/>
        <v>0</v>
      </c>
      <c r="L36" s="13"/>
    </row>
    <row r="37" spans="1:12" s="11" customFormat="1" ht="25.5" customHeight="1" x14ac:dyDescent="0.25">
      <c r="A37" s="43" t="s">
        <v>44</v>
      </c>
      <c r="B37" s="44" t="s">
        <v>92</v>
      </c>
      <c r="C37" s="45" t="s">
        <v>63</v>
      </c>
      <c r="D37" s="45">
        <v>360</v>
      </c>
      <c r="E37" s="46"/>
      <c r="F37" s="47"/>
      <c r="G37" s="48">
        <f t="shared" si="0"/>
        <v>0</v>
      </c>
      <c r="H37" s="48">
        <f t="shared" si="1"/>
        <v>0</v>
      </c>
      <c r="I37" s="48">
        <f t="shared" si="2"/>
        <v>0</v>
      </c>
      <c r="J37" s="48">
        <f t="shared" si="3"/>
        <v>0</v>
      </c>
      <c r="K37" s="48">
        <f t="shared" si="4"/>
        <v>0</v>
      </c>
      <c r="L37" s="12"/>
    </row>
    <row r="38" spans="1:12" ht="25.5" customHeight="1" x14ac:dyDescent="0.3">
      <c r="A38" s="43" t="s">
        <v>45</v>
      </c>
      <c r="B38" s="44" t="s">
        <v>93</v>
      </c>
      <c r="C38" s="45" t="s">
        <v>63</v>
      </c>
      <c r="D38" s="45">
        <v>200</v>
      </c>
      <c r="E38" s="46"/>
      <c r="F38" s="47"/>
      <c r="G38" s="48">
        <f t="shared" si="0"/>
        <v>0</v>
      </c>
      <c r="H38" s="48">
        <f t="shared" si="1"/>
        <v>0</v>
      </c>
      <c r="I38" s="48">
        <f t="shared" si="2"/>
        <v>0</v>
      </c>
      <c r="J38" s="48">
        <f t="shared" si="3"/>
        <v>0</v>
      </c>
      <c r="K38" s="48">
        <f t="shared" si="4"/>
        <v>0</v>
      </c>
      <c r="L38" s="13"/>
    </row>
    <row r="39" spans="1:12" s="11" customFormat="1" ht="25.5" customHeight="1" x14ac:dyDescent="0.25">
      <c r="A39" s="43" t="s">
        <v>46</v>
      </c>
      <c r="B39" s="44" t="s">
        <v>94</v>
      </c>
      <c r="C39" s="45" t="s">
        <v>63</v>
      </c>
      <c r="D39" s="45">
        <v>700</v>
      </c>
      <c r="E39" s="46"/>
      <c r="F39" s="47"/>
      <c r="G39" s="48">
        <f t="shared" si="0"/>
        <v>0</v>
      </c>
      <c r="H39" s="48">
        <f t="shared" si="1"/>
        <v>0</v>
      </c>
      <c r="I39" s="48">
        <f t="shared" si="2"/>
        <v>0</v>
      </c>
      <c r="J39" s="48">
        <f t="shared" si="3"/>
        <v>0</v>
      </c>
      <c r="K39" s="48">
        <f t="shared" si="4"/>
        <v>0</v>
      </c>
      <c r="L39" s="12"/>
    </row>
    <row r="40" spans="1:12" s="11" customFormat="1" ht="25.5" customHeight="1" x14ac:dyDescent="0.25">
      <c r="A40" s="43" t="s">
        <v>47</v>
      </c>
      <c r="B40" s="44" t="s">
        <v>95</v>
      </c>
      <c r="C40" s="45" t="s">
        <v>63</v>
      </c>
      <c r="D40" s="45">
        <v>700</v>
      </c>
      <c r="E40" s="46"/>
      <c r="F40" s="47"/>
      <c r="G40" s="48">
        <f t="shared" si="0"/>
        <v>0</v>
      </c>
      <c r="H40" s="48">
        <f t="shared" si="1"/>
        <v>0</v>
      </c>
      <c r="I40" s="48">
        <f t="shared" si="2"/>
        <v>0</v>
      </c>
      <c r="J40" s="48">
        <f t="shared" si="3"/>
        <v>0</v>
      </c>
      <c r="K40" s="48">
        <f t="shared" si="4"/>
        <v>0</v>
      </c>
      <c r="L40" s="12"/>
    </row>
    <row r="41" spans="1:12" s="11" customFormat="1" ht="25.5" customHeight="1" x14ac:dyDescent="0.25">
      <c r="A41" s="43" t="s">
        <v>48</v>
      </c>
      <c r="B41" s="44" t="s">
        <v>96</v>
      </c>
      <c r="C41" s="45" t="s">
        <v>63</v>
      </c>
      <c r="D41" s="45">
        <v>400</v>
      </c>
      <c r="E41" s="46"/>
      <c r="F41" s="47"/>
      <c r="G41" s="48">
        <f t="shared" si="0"/>
        <v>0</v>
      </c>
      <c r="H41" s="48">
        <f t="shared" si="1"/>
        <v>0</v>
      </c>
      <c r="I41" s="48">
        <f t="shared" si="2"/>
        <v>0</v>
      </c>
      <c r="J41" s="48">
        <f t="shared" si="3"/>
        <v>0</v>
      </c>
      <c r="K41" s="48">
        <f t="shared" si="4"/>
        <v>0</v>
      </c>
      <c r="L41" s="12"/>
    </row>
    <row r="42" spans="1:12" s="11" customFormat="1" ht="25.5" customHeight="1" x14ac:dyDescent="0.25">
      <c r="A42" s="43" t="s">
        <v>49</v>
      </c>
      <c r="B42" s="44" t="s">
        <v>97</v>
      </c>
      <c r="C42" s="45" t="s">
        <v>63</v>
      </c>
      <c r="D42" s="45">
        <v>18</v>
      </c>
      <c r="E42" s="46"/>
      <c r="F42" s="47"/>
      <c r="G42" s="48">
        <f t="shared" si="0"/>
        <v>0</v>
      </c>
      <c r="H42" s="48">
        <f t="shared" si="1"/>
        <v>0</v>
      </c>
      <c r="I42" s="48">
        <f t="shared" si="2"/>
        <v>0</v>
      </c>
      <c r="J42" s="48">
        <f t="shared" si="3"/>
        <v>0</v>
      </c>
      <c r="K42" s="48">
        <f t="shared" si="4"/>
        <v>0</v>
      </c>
      <c r="L42" s="12"/>
    </row>
    <row r="43" spans="1:12" s="11" customFormat="1" ht="25.5" customHeight="1" x14ac:dyDescent="0.25">
      <c r="A43" s="43" t="s">
        <v>50</v>
      </c>
      <c r="B43" s="44" t="s">
        <v>98</v>
      </c>
      <c r="C43" s="45" t="s">
        <v>63</v>
      </c>
      <c r="D43" s="45">
        <v>320</v>
      </c>
      <c r="E43" s="46"/>
      <c r="F43" s="47"/>
      <c r="G43" s="48">
        <f t="shared" si="0"/>
        <v>0</v>
      </c>
      <c r="H43" s="48">
        <f t="shared" si="1"/>
        <v>0</v>
      </c>
      <c r="I43" s="48">
        <f t="shared" si="2"/>
        <v>0</v>
      </c>
      <c r="J43" s="48">
        <f t="shared" si="3"/>
        <v>0</v>
      </c>
      <c r="K43" s="48">
        <f t="shared" si="4"/>
        <v>0</v>
      </c>
      <c r="L43" s="12"/>
    </row>
    <row r="44" spans="1:12" s="16" customFormat="1" ht="37.5" customHeight="1" x14ac:dyDescent="0.3">
      <c r="A44" s="20"/>
      <c r="B44" s="15"/>
      <c r="C44" s="15"/>
      <c r="D44" s="34"/>
      <c r="E44" s="15"/>
      <c r="F44" s="15"/>
      <c r="G44" s="54" t="s">
        <v>51</v>
      </c>
      <c r="H44" s="54"/>
      <c r="I44" s="55"/>
      <c r="J44" s="56">
        <f>SUM(I8:I43)</f>
        <v>0</v>
      </c>
      <c r="K44" s="57"/>
      <c r="L44" s="14"/>
    </row>
    <row r="45" spans="1:12" ht="42.75" customHeight="1" x14ac:dyDescent="0.3">
      <c r="A45" s="17"/>
      <c r="B45" s="15"/>
      <c r="C45" s="15"/>
      <c r="D45" s="34"/>
      <c r="E45" s="15"/>
      <c r="F45" s="15"/>
      <c r="G45" s="54" t="s">
        <v>52</v>
      </c>
      <c r="H45" s="54"/>
      <c r="I45" s="55"/>
      <c r="J45" s="56">
        <f>SUM(J8:J43)</f>
        <v>0</v>
      </c>
      <c r="K45" s="57"/>
      <c r="L45" s="18"/>
    </row>
    <row r="46" spans="1:12" ht="42.75" customHeight="1" x14ac:dyDescent="0.3">
      <c r="A46" s="17"/>
      <c r="B46" s="15"/>
      <c r="C46" s="15"/>
      <c r="D46" s="34"/>
      <c r="E46" s="15"/>
      <c r="F46" s="15"/>
      <c r="G46" s="54" t="s">
        <v>53</v>
      </c>
      <c r="H46" s="54"/>
      <c r="I46" s="55"/>
      <c r="J46" s="56">
        <f>SUM(J44:K45)</f>
        <v>0</v>
      </c>
      <c r="K46" s="57"/>
      <c r="L46" s="18"/>
    </row>
    <row r="47" spans="1:12" ht="42.75" customHeight="1" x14ac:dyDescent="0.3">
      <c r="C47"/>
      <c r="D47" s="35"/>
      <c r="E47"/>
      <c r="F47"/>
      <c r="G47"/>
      <c r="H47"/>
      <c r="I47"/>
    </row>
    <row r="48" spans="1:12" ht="20.25" customHeight="1" x14ac:dyDescent="0.3">
      <c r="C48" s="51"/>
      <c r="D48" s="51"/>
      <c r="E48" s="51"/>
      <c r="F48" s="21"/>
      <c r="G48" s="21"/>
      <c r="H48" s="21"/>
      <c r="I48" s="21"/>
      <c r="J48" s="24"/>
    </row>
    <row r="49" spans="2:11" ht="39" customHeight="1" x14ac:dyDescent="0.3">
      <c r="B49" s="22" t="s">
        <v>56</v>
      </c>
      <c r="C49" s="53"/>
      <c r="D49" s="53"/>
      <c r="E49" s="53"/>
      <c r="F49" s="53"/>
      <c r="G49" s="21"/>
      <c r="H49" s="21"/>
      <c r="I49" s="21"/>
      <c r="J49" s="24"/>
    </row>
    <row r="50" spans="2:11" ht="40.5" customHeight="1" x14ac:dyDescent="0.3">
      <c r="B50" s="21"/>
      <c r="D50" s="36"/>
      <c r="E50" s="21"/>
      <c r="F50" s="21"/>
      <c r="G50" s="21"/>
      <c r="H50" s="52" t="s">
        <v>59</v>
      </c>
      <c r="I50" s="52"/>
      <c r="J50" s="52"/>
      <c r="K50" s="52"/>
    </row>
    <row r="51" spans="2:11" ht="36.75" customHeight="1" x14ac:dyDescent="0.3">
      <c r="B51" s="26"/>
      <c r="C51" s="21"/>
      <c r="D51" s="36"/>
      <c r="F51" s="21"/>
      <c r="G51" s="25" t="s">
        <v>57</v>
      </c>
      <c r="H51" s="21"/>
      <c r="I51" s="21"/>
      <c r="J51" s="24"/>
    </row>
    <row r="52" spans="2:11" ht="19.5" customHeight="1" x14ac:dyDescent="0.3">
      <c r="F52" s="21"/>
      <c r="G52" s="21"/>
      <c r="H52" s="21"/>
      <c r="I52" s="21"/>
      <c r="J52" s="24"/>
    </row>
    <row r="53" spans="2:11" ht="31.5" customHeight="1" x14ac:dyDescent="0.3">
      <c r="B53" s="50" t="s">
        <v>58</v>
      </c>
      <c r="C53" s="50"/>
      <c r="D53" s="50"/>
      <c r="E53" s="50"/>
      <c r="F53"/>
      <c r="G53"/>
      <c r="H53"/>
      <c r="I53"/>
    </row>
    <row r="54" spans="2:11" x14ac:dyDescent="0.3">
      <c r="B54" s="23"/>
      <c r="C54"/>
      <c r="D54" s="35"/>
      <c r="E54"/>
      <c r="F54"/>
      <c r="G54"/>
      <c r="H54"/>
      <c r="I54"/>
    </row>
    <row r="55" spans="2:11" x14ac:dyDescent="0.3">
      <c r="C55"/>
      <c r="D55" s="35"/>
      <c r="E55"/>
      <c r="F55"/>
      <c r="G55"/>
      <c r="H55"/>
      <c r="I55"/>
    </row>
  </sheetData>
  <mergeCells count="14">
    <mergeCell ref="G44:I44"/>
    <mergeCell ref="J44:K44"/>
    <mergeCell ref="A1:B1"/>
    <mergeCell ref="A2:E2"/>
    <mergeCell ref="A3:B3"/>
    <mergeCell ref="A4:L4"/>
    <mergeCell ref="B53:E53"/>
    <mergeCell ref="C48:E48"/>
    <mergeCell ref="H50:K50"/>
    <mergeCell ref="C49:F49"/>
    <mergeCell ref="G45:I45"/>
    <mergeCell ref="J45:K45"/>
    <mergeCell ref="G46:I46"/>
    <mergeCell ref="J46:K4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4" fitToHeight="3" orientation="landscape" r:id="rId1"/>
  <rowBreaks count="1" manualBreakCount="1">
    <brk id="27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</dc:creator>
  <cp:lastModifiedBy>Daniela</cp:lastModifiedBy>
  <cp:lastPrinted>2025-11-07T16:31:11Z</cp:lastPrinted>
  <dcterms:created xsi:type="dcterms:W3CDTF">2024-12-06T16:39:40Z</dcterms:created>
  <dcterms:modified xsi:type="dcterms:W3CDTF">2025-11-07T16:31:26Z</dcterms:modified>
</cp:coreProperties>
</file>