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DAN - obrt\DOM POREČ\POSTUPCI ZA 2026\06 OSTALI PREHRAMBENI PROIZVODI\"/>
    </mc:Choice>
  </mc:AlternateContent>
  <xr:revisionPtr revIDLastSave="0" documentId="13_ncr:1_{C9F8F962-DA55-43EE-9C1F-6A167C025D79}" xr6:coauthVersionLast="47" xr6:coauthVersionMax="47" xr10:uidLastSave="{00000000-0000-0000-0000-000000000000}"/>
  <bookViews>
    <workbookView xWindow="1515" yWindow="615" windowWidth="23145" windowHeight="17040" xr2:uid="{566C3E24-B10B-4B07-AF40-B4C62FCFED2C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5" i="1" l="1"/>
  <c r="J85" i="1" s="1"/>
  <c r="G85" i="1"/>
  <c r="H85" i="1" s="1"/>
  <c r="I84" i="1"/>
  <c r="G84" i="1"/>
  <c r="H84" i="1" s="1"/>
  <c r="I83" i="1"/>
  <c r="G83" i="1"/>
  <c r="H83" i="1" s="1"/>
  <c r="I82" i="1"/>
  <c r="J82" i="1" s="1"/>
  <c r="K82" i="1" s="1"/>
  <c r="G82" i="1"/>
  <c r="H82" i="1" s="1"/>
  <c r="I81" i="1"/>
  <c r="J81" i="1" s="1"/>
  <c r="K81" i="1" s="1"/>
  <c r="G81" i="1"/>
  <c r="H81" i="1" s="1"/>
  <c r="I80" i="1"/>
  <c r="J80" i="1" s="1"/>
  <c r="G80" i="1"/>
  <c r="H80" i="1" s="1"/>
  <c r="I79" i="1"/>
  <c r="G79" i="1"/>
  <c r="H79" i="1" s="1"/>
  <c r="I78" i="1"/>
  <c r="G78" i="1"/>
  <c r="H78" i="1" s="1"/>
  <c r="I77" i="1"/>
  <c r="G77" i="1"/>
  <c r="H77" i="1" s="1"/>
  <c r="I76" i="1"/>
  <c r="J76" i="1" s="1"/>
  <c r="K76" i="1" s="1"/>
  <c r="G76" i="1"/>
  <c r="H76" i="1" s="1"/>
  <c r="I75" i="1"/>
  <c r="J75" i="1" s="1"/>
  <c r="K75" i="1" s="1"/>
  <c r="G75" i="1"/>
  <c r="H75" i="1" s="1"/>
  <c r="I74" i="1"/>
  <c r="J74" i="1" s="1"/>
  <c r="G74" i="1"/>
  <c r="H74" i="1" s="1"/>
  <c r="I73" i="1"/>
  <c r="J73" i="1" s="1"/>
  <c r="G73" i="1"/>
  <c r="H73" i="1" s="1"/>
  <c r="I72" i="1"/>
  <c r="G72" i="1"/>
  <c r="H72" i="1" s="1"/>
  <c r="I71" i="1"/>
  <c r="G71" i="1"/>
  <c r="H71" i="1" s="1"/>
  <c r="I70" i="1"/>
  <c r="J70" i="1" s="1"/>
  <c r="K70" i="1" s="1"/>
  <c r="G70" i="1"/>
  <c r="H70" i="1" s="1"/>
  <c r="I69" i="1"/>
  <c r="J69" i="1" s="1"/>
  <c r="K69" i="1" s="1"/>
  <c r="G69" i="1"/>
  <c r="H69" i="1" s="1"/>
  <c r="I68" i="1"/>
  <c r="J68" i="1" s="1"/>
  <c r="G68" i="1"/>
  <c r="H68" i="1" s="1"/>
  <c r="I67" i="1"/>
  <c r="G67" i="1"/>
  <c r="H67" i="1" s="1"/>
  <c r="I66" i="1"/>
  <c r="G66" i="1"/>
  <c r="H66" i="1" s="1"/>
  <c r="I65" i="1"/>
  <c r="G65" i="1"/>
  <c r="H65" i="1" s="1"/>
  <c r="I64" i="1"/>
  <c r="J64" i="1" s="1"/>
  <c r="K64" i="1" s="1"/>
  <c r="G64" i="1"/>
  <c r="H64" i="1" s="1"/>
  <c r="I63" i="1"/>
  <c r="J63" i="1" s="1"/>
  <c r="K63" i="1" s="1"/>
  <c r="G63" i="1"/>
  <c r="H63" i="1" s="1"/>
  <c r="I62" i="1"/>
  <c r="J62" i="1" s="1"/>
  <c r="G62" i="1"/>
  <c r="H62" i="1" s="1"/>
  <c r="I61" i="1"/>
  <c r="J61" i="1" s="1"/>
  <c r="G61" i="1"/>
  <c r="H61" i="1" s="1"/>
  <c r="I60" i="1"/>
  <c r="G60" i="1"/>
  <c r="H60" i="1" s="1"/>
  <c r="I59" i="1"/>
  <c r="G59" i="1"/>
  <c r="H59" i="1" s="1"/>
  <c r="I58" i="1"/>
  <c r="J58" i="1" s="1"/>
  <c r="K58" i="1" s="1"/>
  <c r="G58" i="1"/>
  <c r="H58" i="1" s="1"/>
  <c r="I57" i="1"/>
  <c r="J57" i="1" s="1"/>
  <c r="K57" i="1" s="1"/>
  <c r="G57" i="1"/>
  <c r="H57" i="1" s="1"/>
  <c r="I56" i="1"/>
  <c r="J56" i="1" s="1"/>
  <c r="G56" i="1"/>
  <c r="H56" i="1" s="1"/>
  <c r="I55" i="1"/>
  <c r="G55" i="1"/>
  <c r="H55" i="1" s="1"/>
  <c r="I54" i="1"/>
  <c r="G54" i="1"/>
  <c r="H54" i="1" s="1"/>
  <c r="I53" i="1"/>
  <c r="G53" i="1"/>
  <c r="H53" i="1" s="1"/>
  <c r="I52" i="1"/>
  <c r="J52" i="1" s="1"/>
  <c r="K52" i="1" s="1"/>
  <c r="G52" i="1"/>
  <c r="H52" i="1" s="1"/>
  <c r="I51" i="1"/>
  <c r="J51" i="1" s="1"/>
  <c r="K51" i="1" s="1"/>
  <c r="G51" i="1"/>
  <c r="H51" i="1" s="1"/>
  <c r="I50" i="1"/>
  <c r="J50" i="1" s="1"/>
  <c r="G50" i="1"/>
  <c r="H50" i="1" s="1"/>
  <c r="I49" i="1"/>
  <c r="G49" i="1"/>
  <c r="H49" i="1" s="1"/>
  <c r="I48" i="1"/>
  <c r="G48" i="1"/>
  <c r="H48" i="1" s="1"/>
  <c r="I47" i="1"/>
  <c r="G47" i="1"/>
  <c r="H47" i="1" s="1"/>
  <c r="I46" i="1"/>
  <c r="J46" i="1" s="1"/>
  <c r="K46" i="1" s="1"/>
  <c r="G46" i="1"/>
  <c r="H46" i="1" s="1"/>
  <c r="I45" i="1"/>
  <c r="J45" i="1" s="1"/>
  <c r="K45" i="1" s="1"/>
  <c r="G45" i="1"/>
  <c r="H45" i="1" s="1"/>
  <c r="I44" i="1"/>
  <c r="J44" i="1" s="1"/>
  <c r="G44" i="1"/>
  <c r="H44" i="1" s="1"/>
  <c r="I43" i="1"/>
  <c r="J43" i="1" s="1"/>
  <c r="G43" i="1"/>
  <c r="H43" i="1" s="1"/>
  <c r="I42" i="1"/>
  <c r="G42" i="1"/>
  <c r="H42" i="1" s="1"/>
  <c r="I41" i="1"/>
  <c r="G41" i="1"/>
  <c r="H41" i="1" s="1"/>
  <c r="I40" i="1"/>
  <c r="J40" i="1" s="1"/>
  <c r="K40" i="1" s="1"/>
  <c r="G40" i="1"/>
  <c r="H40" i="1" s="1"/>
  <c r="I39" i="1"/>
  <c r="J39" i="1" s="1"/>
  <c r="G39" i="1"/>
  <c r="H39" i="1" s="1"/>
  <c r="I38" i="1"/>
  <c r="G38" i="1"/>
  <c r="H38" i="1" s="1"/>
  <c r="I37" i="1"/>
  <c r="G37" i="1"/>
  <c r="H37" i="1" s="1"/>
  <c r="I36" i="1"/>
  <c r="H36" i="1"/>
  <c r="G36" i="1"/>
  <c r="I35" i="1"/>
  <c r="J35" i="1" s="1"/>
  <c r="K35" i="1" s="1"/>
  <c r="G35" i="1"/>
  <c r="H35" i="1" s="1"/>
  <c r="I34" i="1"/>
  <c r="J34" i="1" s="1"/>
  <c r="G34" i="1"/>
  <c r="H34" i="1" s="1"/>
  <c r="I33" i="1"/>
  <c r="G33" i="1"/>
  <c r="H33" i="1" s="1"/>
  <c r="I32" i="1"/>
  <c r="G32" i="1"/>
  <c r="H32" i="1" s="1"/>
  <c r="I31" i="1"/>
  <c r="G31" i="1"/>
  <c r="H31" i="1" s="1"/>
  <c r="I30" i="1"/>
  <c r="J30" i="1" s="1"/>
  <c r="K30" i="1" s="1"/>
  <c r="G30" i="1"/>
  <c r="H30" i="1" s="1"/>
  <c r="I29" i="1"/>
  <c r="J29" i="1" s="1"/>
  <c r="K29" i="1" s="1"/>
  <c r="G29" i="1"/>
  <c r="H29" i="1" s="1"/>
  <c r="I28" i="1"/>
  <c r="J28" i="1" s="1"/>
  <c r="G28" i="1"/>
  <c r="H28" i="1" s="1"/>
  <c r="I27" i="1"/>
  <c r="J27" i="1" s="1"/>
  <c r="G27" i="1"/>
  <c r="H27" i="1" s="1"/>
  <c r="I26" i="1"/>
  <c r="G26" i="1"/>
  <c r="H26" i="1" s="1"/>
  <c r="I25" i="1"/>
  <c r="G25" i="1"/>
  <c r="H25" i="1" s="1"/>
  <c r="I24" i="1"/>
  <c r="J24" i="1" s="1"/>
  <c r="K24" i="1" s="1"/>
  <c r="G24" i="1"/>
  <c r="H24" i="1" s="1"/>
  <c r="I23" i="1"/>
  <c r="J23" i="1" s="1"/>
  <c r="K23" i="1" s="1"/>
  <c r="G23" i="1"/>
  <c r="H23" i="1" s="1"/>
  <c r="I22" i="1"/>
  <c r="J22" i="1" s="1"/>
  <c r="G22" i="1"/>
  <c r="H22" i="1" s="1"/>
  <c r="I21" i="1"/>
  <c r="G21" i="1"/>
  <c r="H21" i="1" s="1"/>
  <c r="I20" i="1"/>
  <c r="G20" i="1"/>
  <c r="H20" i="1" s="1"/>
  <c r="I19" i="1"/>
  <c r="J19" i="1" s="1"/>
  <c r="K19" i="1" s="1"/>
  <c r="G19" i="1"/>
  <c r="H19" i="1" s="1"/>
  <c r="I18" i="1"/>
  <c r="J18" i="1" s="1"/>
  <c r="K18" i="1" s="1"/>
  <c r="G18" i="1"/>
  <c r="H18" i="1" s="1"/>
  <c r="I17" i="1"/>
  <c r="J17" i="1" s="1"/>
  <c r="G17" i="1"/>
  <c r="H17" i="1" s="1"/>
  <c r="I16" i="1"/>
  <c r="G16" i="1"/>
  <c r="H16" i="1" s="1"/>
  <c r="I15" i="1"/>
  <c r="G15" i="1"/>
  <c r="H15" i="1" s="1"/>
  <c r="I14" i="1"/>
  <c r="G14" i="1"/>
  <c r="H14" i="1" s="1"/>
  <c r="I13" i="1"/>
  <c r="J13" i="1" s="1"/>
  <c r="K13" i="1" s="1"/>
  <c r="G13" i="1"/>
  <c r="H13" i="1" s="1"/>
  <c r="I12" i="1"/>
  <c r="J12" i="1" s="1"/>
  <c r="K12" i="1" s="1"/>
  <c r="G12" i="1"/>
  <c r="H12" i="1" s="1"/>
  <c r="I11" i="1"/>
  <c r="J11" i="1" s="1"/>
  <c r="G11" i="1"/>
  <c r="H11" i="1" s="1"/>
  <c r="I10" i="1"/>
  <c r="J10" i="1" s="1"/>
  <c r="G10" i="1"/>
  <c r="H10" i="1" s="1"/>
  <c r="I9" i="1"/>
  <c r="G9" i="1"/>
  <c r="H9" i="1" s="1"/>
  <c r="J38" i="1" l="1"/>
  <c r="K38" i="1" s="1"/>
  <c r="J16" i="1"/>
  <c r="K16" i="1" s="1"/>
  <c r="J33" i="1"/>
  <c r="K33" i="1" s="1"/>
  <c r="J49" i="1"/>
  <c r="K49" i="1" s="1"/>
  <c r="J67" i="1"/>
  <c r="K67" i="1" s="1"/>
  <c r="J86" i="1"/>
  <c r="J55" i="1"/>
  <c r="K55" i="1" s="1"/>
  <c r="K10" i="1"/>
  <c r="K27" i="1"/>
  <c r="K43" i="1"/>
  <c r="K61" i="1"/>
  <c r="J79" i="1"/>
  <c r="K79" i="1" s="1"/>
  <c r="J21" i="1"/>
  <c r="K21" i="1" s="1"/>
  <c r="K73" i="1"/>
  <c r="K85" i="1"/>
  <c r="K17" i="1"/>
  <c r="K56" i="1"/>
  <c r="J9" i="1"/>
  <c r="K9" i="1" s="1"/>
  <c r="J15" i="1"/>
  <c r="K15" i="1" s="1"/>
  <c r="J20" i="1"/>
  <c r="K20" i="1" s="1"/>
  <c r="J26" i="1"/>
  <c r="K26" i="1" s="1"/>
  <c r="J32" i="1"/>
  <c r="K32" i="1" s="1"/>
  <c r="J37" i="1"/>
  <c r="K37" i="1" s="1"/>
  <c r="J42" i="1"/>
  <c r="K42" i="1" s="1"/>
  <c r="J48" i="1"/>
  <c r="K48" i="1" s="1"/>
  <c r="J54" i="1"/>
  <c r="K54" i="1" s="1"/>
  <c r="J60" i="1"/>
  <c r="K60" i="1" s="1"/>
  <c r="J66" i="1"/>
  <c r="K66" i="1" s="1"/>
  <c r="J72" i="1"/>
  <c r="K72" i="1" s="1"/>
  <c r="J78" i="1"/>
  <c r="K78" i="1" s="1"/>
  <c r="J84" i="1"/>
  <c r="K84" i="1" s="1"/>
  <c r="K22" i="1"/>
  <c r="K28" i="1"/>
  <c r="K34" i="1"/>
  <c r="K39" i="1"/>
  <c r="K50" i="1"/>
  <c r="K62" i="1"/>
  <c r="K74" i="1"/>
  <c r="K80" i="1"/>
  <c r="J14" i="1"/>
  <c r="K14" i="1" s="1"/>
  <c r="J25" i="1"/>
  <c r="K25" i="1" s="1"/>
  <c r="J31" i="1"/>
  <c r="K31" i="1" s="1"/>
  <c r="J36" i="1"/>
  <c r="K36" i="1" s="1"/>
  <c r="J41" i="1"/>
  <c r="K41" i="1" s="1"/>
  <c r="J47" i="1"/>
  <c r="K47" i="1" s="1"/>
  <c r="J53" i="1"/>
  <c r="K53" i="1" s="1"/>
  <c r="J59" i="1"/>
  <c r="K59" i="1" s="1"/>
  <c r="J65" i="1"/>
  <c r="K65" i="1" s="1"/>
  <c r="J71" i="1"/>
  <c r="K71" i="1" s="1"/>
  <c r="J77" i="1"/>
  <c r="K77" i="1" s="1"/>
  <c r="J83" i="1"/>
  <c r="K83" i="1" s="1"/>
  <c r="K11" i="1"/>
  <c r="K44" i="1"/>
  <c r="K68" i="1"/>
  <c r="J87" i="1" l="1"/>
  <c r="J88" i="1" s="1"/>
</calcChain>
</file>

<file path=xl/sharedStrings.xml><?xml version="1.0" encoding="utf-8"?>
<sst xmlns="http://schemas.openxmlformats.org/spreadsheetml/2006/main" count="258" uniqueCount="183">
  <si>
    <t>Prilog 2- Ponudbeni troškovnik</t>
  </si>
  <si>
    <t>TROŠKOVNIK</t>
  </si>
  <si>
    <t>REDNI
BROJ</t>
  </si>
  <si>
    <t>NAZIV I OPIS PREDMETA
NABAVE</t>
  </si>
  <si>
    <t>JEDINICA
MJERE</t>
  </si>
  <si>
    <t xml:space="preserve">OKVIRNA KOLIČINA </t>
  </si>
  <si>
    <t>JEDINIČNA CIJENA BEZ 
PDV-a</t>
  </si>
  <si>
    <t>STOPA PDV-A
(%)</t>
  </si>
  <si>
    <t>IZNOS PDV-a PO JEDINICI</t>
  </si>
  <si>
    <t>JEDINIČNA CIJENA S PDV-om</t>
  </si>
  <si>
    <t>UKUPNA CIJENA BEZ PDV-A</t>
  </si>
  <si>
    <t>UKUPNI IZNOS       PDV-a</t>
  </si>
  <si>
    <t>UKUPNA CIJENA S PDV-om</t>
  </si>
  <si>
    <t>PROIZVOĐAČ I ZEMLJA PODRIJETLA</t>
  </si>
  <si>
    <t>7=5X6</t>
  </si>
  <si>
    <t>8=5+7</t>
  </si>
  <si>
    <t>9=4X5</t>
  </si>
  <si>
    <t>10=9X6</t>
  </si>
  <si>
    <t>11=9+10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</si>
  <si>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</si>
  <si>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</si>
  <si>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</si>
  <si>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</si>
  <si>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</si>
  <si>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</si>
  <si>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</si>
  <si>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</si>
  <si>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</si>
  <si>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</si>
  <si>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</si>
  <si>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</si>
  <si>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</si>
  <si>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</si>
  <si>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</si>
  <si>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</si>
  <si>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</si>
  <si>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</si>
  <si>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</si>
  <si>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</si>
  <si>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</si>
  <si>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</si>
  <si>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</si>
  <si>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</si>
  <si>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</si>
  <si>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</si>
  <si>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</si>
  <si>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</si>
  <si>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</si>
  <si>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</si>
  <si>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</si>
  <si>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</si>
  <si>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</si>
  <si>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</si>
  <si>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</si>
  <si>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</si>
  <si>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</si>
  <si>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</si>
  <si>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</si>
  <si>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</si>
  <si>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</si>
  <si>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</si>
  <si>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</si>
  <si>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</si>
  <si>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</si>
  <si>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</si>
  <si>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</si>
  <si>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</si>
  <si>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</si>
  <si>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</si>
  <si>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</si>
  <si>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</si>
  <si>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</si>
  <si>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</si>
  <si>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</si>
  <si>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</si>
  <si>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</si>
  <si>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</si>
  <si>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</si>
  <si>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</si>
  <si>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</si>
  <si>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</si>
  <si>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</si>
  <si>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</si>
  <si>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</si>
  <si>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</si>
  <si>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</si>
  <si>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</si>
  <si>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</si>
  <si>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</si>
  <si>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</si>
  <si>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</si>
  <si>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</si>
  <si>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</si>
  <si>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</si>
  <si>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</si>
  <si>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</si>
  <si>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Ukupna cijena bez PDV-a:</t>
  </si>
  <si>
    <t>Iznos PDV-a:</t>
  </si>
  <si>
    <t>Sveukupna cijena s PDV-om:</t>
  </si>
  <si>
    <t>PONUDITELJ:</t>
  </si>
  <si>
    <t>(ime, prezime i  potpis ovlaštene osobe)</t>
  </si>
  <si>
    <t>M.P.</t>
  </si>
  <si>
    <t>Napomena: Nije prihvatljivo precrtavanje ili korigiranje zadanih artikala</t>
  </si>
  <si>
    <t>Ajvar blagi 680g</t>
  </si>
  <si>
    <t>kom</t>
  </si>
  <si>
    <t>Cimet 25g</t>
  </si>
  <si>
    <t>Cornfleks 1/1</t>
  </si>
  <si>
    <t>Čips 150g</t>
  </si>
  <si>
    <t>Čoko kremaz namaz 20g</t>
  </si>
  <si>
    <t>Čokolada za kuhanje 200g</t>
  </si>
  <si>
    <t>Čokoladni preljev 900g</t>
  </si>
  <si>
    <t>Hren 660g</t>
  </si>
  <si>
    <t>Inćun slani filet 150g</t>
  </si>
  <si>
    <t>Ječam 1/1</t>
  </si>
  <si>
    <t>Juha goveđa 1kg</t>
  </si>
  <si>
    <t>Kečap blagi 1000g</t>
  </si>
  <si>
    <t>Keks čajni kolutići 800g</t>
  </si>
  <si>
    <t>Keks petit beure 960g</t>
  </si>
  <si>
    <t>Kikiriki 500g</t>
  </si>
  <si>
    <t>Kokos brašno 200g</t>
  </si>
  <si>
    <t>Krema za torte 1kg</t>
  </si>
  <si>
    <t>Krem juha od brokula</t>
  </si>
  <si>
    <t>Krem juha od poriluka 1kg</t>
  </si>
  <si>
    <t>Krem juHa od rajčice 1,5kg</t>
  </si>
  <si>
    <t>Kroki 180g</t>
  </si>
  <si>
    <t>Krupica pšenična 1/1</t>
  </si>
  <si>
    <t>Kvasac suhi 7g</t>
  </si>
  <si>
    <t>Listovi za pite i savijaču 500g</t>
  </si>
  <si>
    <t>Majoneza 2kg</t>
  </si>
  <si>
    <t>Ocat vinski 1/1 l</t>
  </si>
  <si>
    <t>Oblatna 200g</t>
  </si>
  <si>
    <t>Papar 100g</t>
  </si>
  <si>
    <t>Pašteta 30g</t>
  </si>
  <si>
    <t>Paprika slatka mljevena 1kg</t>
  </si>
  <si>
    <t>Pelati 2,5kg</t>
  </si>
  <si>
    <t>Prašak za pecivo 10g</t>
  </si>
  <si>
    <t>Riblji temeljac 1kg</t>
  </si>
  <si>
    <t>Riža 1kg</t>
  </si>
  <si>
    <t>Senf 700g</t>
  </si>
  <si>
    <t>Slanutak 1 kg</t>
  </si>
  <si>
    <t>Sol sitna 1/1</t>
  </si>
  <si>
    <t>Šećer bijeli 1/1</t>
  </si>
  <si>
    <t>Štapići 220g</t>
  </si>
  <si>
    <t>Tunj komadi 1715g</t>
  </si>
  <si>
    <t>Umak za pečenje 500g</t>
  </si>
  <si>
    <t>Vanilin šećer 1kg</t>
  </si>
  <si>
    <t xml:space="preserve">Vegeta 1/1 </t>
  </si>
  <si>
    <t>Med cvjetni 12g</t>
  </si>
  <si>
    <t>Ulje maslinovo 1/1</t>
  </si>
  <si>
    <t>Ulje suncokretovo 10</t>
  </si>
  <si>
    <t>Ulje za prženje 20</t>
  </si>
  <si>
    <t>Tjestenina farfalle 500g</t>
  </si>
  <si>
    <t>Tjestenina fidelini 500g</t>
  </si>
  <si>
    <t>Tjestenina fuži 500g</t>
  </si>
  <si>
    <t>Tjestenina lasagne 500g</t>
  </si>
  <si>
    <t>Tjestenina pasutice 500g</t>
  </si>
  <si>
    <t>Tjestenina penine 500g</t>
  </si>
  <si>
    <t>Tjestenina pene rigate 500g</t>
  </si>
  <si>
    <t>Tjestenina ribana kašica 400g</t>
  </si>
  <si>
    <t>Tjestenina spaghetti 500g</t>
  </si>
  <si>
    <t>Tjestenina spirali 500g</t>
  </si>
  <si>
    <t>Tjestenina stelle 500g</t>
  </si>
  <si>
    <t>Tortelini sa sirom 250g</t>
  </si>
  <si>
    <t>Brašno pšenično bijelo glatko, T- 550, 1kg</t>
  </si>
  <si>
    <t>Brašno pšenično bijelo glatko, T- 550, 5kg</t>
  </si>
  <si>
    <t>Brašno pšenično bijelo oštro T-400, 1 kg</t>
  </si>
  <si>
    <t xml:space="preserve">Brašno crno </t>
  </si>
  <si>
    <t>kg</t>
  </si>
  <si>
    <t>Brašno integralno</t>
  </si>
  <si>
    <t>Palenta 450g</t>
  </si>
  <si>
    <t>Riža integralna 1/1</t>
  </si>
  <si>
    <t>Tjestenina spirali integralan 500g</t>
  </si>
  <si>
    <t xml:space="preserve">Margarin namaz 250g </t>
  </si>
  <si>
    <t xml:space="preserve">Margarin obični 225g </t>
  </si>
  <si>
    <t>Margarin 15g</t>
  </si>
  <si>
    <t>Kupus kiseli vpr</t>
  </si>
  <si>
    <t>Kupus kiseli vpg</t>
  </si>
  <si>
    <t xml:space="preserve">Sitne zobene pahuljice </t>
  </si>
  <si>
    <t>Mekinje</t>
  </si>
  <si>
    <t>Proso</t>
  </si>
  <si>
    <t>Mlinci 250g</t>
  </si>
  <si>
    <t>Leća</t>
  </si>
  <si>
    <t xml:space="preserve">Predmet nabave:  Ostali prehrambeni proizvodi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</si>
</sst>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4"/>
      <name val="Calibri Light"/>
      <family val="2"/>
      <charset val="238"/>
      <scheme val="major"/>
    </font>
    <font>
      <sz val="14"/>
      <name val="Calibri Light"/>
      <family val="2"/>
      <charset val="238"/>
      <scheme val="major"/>
    </font>
    <font>
      <sz val="10"/>
      <name val="Calibri Light"/>
      <family val="2"/>
      <scheme val="major"/>
    </font>
    <font>
      <b/>
      <sz val="10"/>
      <color theme="4" tint="-0.249977111117893"/>
      <name val="Calibri Light"/>
      <family val="2"/>
      <scheme val="major"/>
    </font>
    <font>
      <sz val="14"/>
      <color theme="4" tint="-0.249977111117893"/>
      <name val="Calibri Light"/>
      <family val="2"/>
      <scheme val="major"/>
    </font>
    <font>
      <sz val="14"/>
      <name val="Calibri Light"/>
      <family val="2"/>
      <scheme val="major"/>
    </font>
    <font>
      <b/>
      <sz val="12"/>
      <name val="Calibri Light"/>
      <family val="2"/>
      <scheme val="major"/>
    </font>
    <font>
      <b/>
      <sz val="14"/>
      <name val="Calibri Light"/>
      <family val="2"/>
      <scheme val="major"/>
    </font>
    <font>
      <sz val="11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Calibri Light"/>
      <family val="2"/>
      <charset val="238"/>
      <scheme val="major"/>
    </font>
    <font>
      <sz val="12"/>
      <name val="Calibri Light"/>
      <family val="2"/>
      <charset val="238"/>
      <scheme val="major"/>
    </font>
    <font>
      <b/>
      <sz val="14"/>
      <color theme="4"/>
      <name val="Calibri Light"/>
      <family val="2"/>
      <scheme val="major"/>
    </font>
    <font>
      <sz val="12"/>
      <name val="Calibri Light"/>
      <family val="2"/>
      <scheme val="major"/>
    </font>
    <font>
      <sz val="12"/>
      <color rgb="FF000000"/>
      <name val="Calibri Light"/>
      <family val="2"/>
      <scheme val="major"/>
    </font>
    <font>
      <sz val="8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1">
    <xf numFmtId="0" fontId="0" fillId="0" borderId="0" xfId="0"/>
    <xf numFmtId="0" fontId="3" fillId="0" borderId="1" xfId="0" applyFont="1" applyBorder="1"/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" fontId="4" fillId="2" borderId="1" xfId="0" applyNumberFormat="1" applyFont="1" applyFill="1" applyBorder="1" applyAlignment="1">
      <alignment horizontal="center" vertical="center" wrapText="1"/>
    </xf>
    <xf numFmtId="9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/>
    <xf numFmtId="0" fontId="7" fillId="0" borderId="1" xfId="0" applyFont="1" applyBorder="1"/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right" vertical="center" wrapText="1"/>
    </xf>
    <xf numFmtId="9" fontId="8" fillId="3" borderId="1" xfId="0" applyNumberFormat="1" applyFont="1" applyFill="1" applyBorder="1" applyAlignment="1">
      <alignment horizontal="right" vertical="center" wrapText="1"/>
    </xf>
    <xf numFmtId="0" fontId="9" fillId="0" borderId="1" xfId="0" applyFont="1" applyBorder="1"/>
    <xf numFmtId="0" fontId="8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wrapText="1"/>
    </xf>
    <xf numFmtId="0" fontId="0" fillId="0" borderId="1" xfId="0" applyBorder="1"/>
    <xf numFmtId="9" fontId="0" fillId="0" borderId="1" xfId="0" applyNumberFormat="1" applyBorder="1"/>
    <xf numFmtId="0" fontId="10" fillId="0" borderId="1" xfId="0" applyFont="1" applyBorder="1" applyAlignment="1">
      <alignment horizontal="center" vertical="center"/>
    </xf>
    <xf numFmtId="9" fontId="10" fillId="0" borderId="1" xfId="0" applyNumberFormat="1" applyFont="1" applyBorder="1"/>
    <xf numFmtId="0" fontId="10" fillId="0" borderId="1" xfId="0" applyFont="1" applyBorder="1"/>
    <xf numFmtId="0" fontId="11" fillId="0" borderId="1" xfId="0" applyFont="1" applyBorder="1"/>
    <xf numFmtId="0" fontId="10" fillId="0" borderId="1" xfId="0" applyFont="1" applyBorder="1" applyAlignment="1">
      <alignment vertical="center"/>
    </xf>
    <xf numFmtId="0" fontId="12" fillId="0" borderId="1" xfId="0" applyFont="1" applyBorder="1" applyAlignment="1">
      <alignment vertical="center"/>
    </xf>
    <xf numFmtId="0" fontId="13" fillId="0" borderId="1" xfId="0" applyFont="1" applyBorder="1" applyAlignment="1">
      <alignment vertical="center"/>
    </xf>
    <xf numFmtId="0" fontId="14" fillId="0" borderId="0" xfId="0" applyFont="1" applyAlignment="1">
      <alignment horizontal="left" vertical="top"/>
    </xf>
    <xf numFmtId="0" fontId="15" fillId="0" borderId="0" xfId="0" applyFont="1" applyAlignment="1">
      <alignment horizontal="left" vertical="center"/>
    </xf>
    <xf numFmtId="0" fontId="15" fillId="0" borderId="0" xfId="0" applyFont="1" applyAlignment="1">
      <alignment horizontal="left"/>
    </xf>
    <xf numFmtId="0" fontId="15" fillId="0" borderId="0" xfId="0" applyFont="1"/>
    <xf numFmtId="9" fontId="15" fillId="0" borderId="0" xfId="0" applyNumberFormat="1" applyFont="1" applyAlignment="1">
      <alignment horizontal="center" wrapText="1"/>
    </xf>
    <xf numFmtId="4" fontId="3" fillId="0" borderId="0" xfId="0" applyNumberFormat="1" applyFont="1" applyAlignment="1">
      <alignment horizontal="center" vertical="center"/>
    </xf>
    <xf numFmtId="0" fontId="3" fillId="0" borderId="0" xfId="0" applyFont="1"/>
    <xf numFmtId="0" fontId="15" fillId="0" borderId="0" xfId="0" applyFont="1" applyAlignment="1">
      <alignment horizontal="center" vertical="center"/>
    </xf>
    <xf numFmtId="0" fontId="14" fillId="0" borderId="0" xfId="0" applyFont="1" applyAlignment="1">
      <alignment horizontal="left"/>
    </xf>
    <xf numFmtId="9" fontId="15" fillId="0" borderId="0" xfId="0" applyNumberFormat="1" applyFont="1" applyAlignment="1">
      <alignment horizontal="left" wrapText="1"/>
    </xf>
    <xf numFmtId="4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9" fontId="3" fillId="0" borderId="0" xfId="0" applyNumberFormat="1" applyFont="1" applyAlignment="1">
      <alignment horizontal="center" wrapText="1"/>
    </xf>
    <xf numFmtId="0" fontId="2" fillId="0" borderId="2" xfId="0" applyFont="1" applyBorder="1" applyAlignment="1">
      <alignment vertical="center"/>
    </xf>
    <xf numFmtId="9" fontId="2" fillId="0" borderId="2" xfId="0" applyNumberFormat="1" applyFont="1" applyBorder="1" applyAlignment="1">
      <alignment vertical="center"/>
    </xf>
    <xf numFmtId="0" fontId="3" fillId="0" borderId="2" xfId="0" applyFont="1" applyBorder="1"/>
    <xf numFmtId="4" fontId="17" fillId="0" borderId="1" xfId="0" applyNumberFormat="1" applyFont="1" applyBorder="1" applyAlignment="1">
      <alignment horizontal="right" vertical="center" wrapText="1"/>
    </xf>
    <xf numFmtId="9" fontId="17" fillId="0" borderId="1" xfId="1" applyFont="1" applyBorder="1" applyAlignment="1">
      <alignment horizontal="center" vertical="center"/>
    </xf>
    <xf numFmtId="4" fontId="17" fillId="0" borderId="1" xfId="0" applyNumberFormat="1" applyFont="1" applyBorder="1" applyAlignment="1">
      <alignment horizontal="right" vertical="center"/>
    </xf>
    <xf numFmtId="0" fontId="17" fillId="0" borderId="1" xfId="0" applyFont="1" applyBorder="1" applyAlignment="1">
      <alignment vertical="center"/>
    </xf>
    <xf numFmtId="0" fontId="17" fillId="0" borderId="1" xfId="0" applyFont="1" applyBorder="1"/>
    <xf numFmtId="0" fontId="17" fillId="0" borderId="3" xfId="0" applyFont="1" applyBorder="1" applyAlignment="1">
      <alignment horizontal="center" vertical="center"/>
    </xf>
    <xf numFmtId="0" fontId="18" fillId="0" borderId="3" xfId="0" applyFont="1" applyBorder="1" applyAlignment="1">
      <alignment horizontal="left" vertical="center"/>
    </xf>
    <xf numFmtId="0" fontId="18" fillId="0" borderId="3" xfId="0" applyFont="1" applyBorder="1" applyAlignment="1">
      <alignment horizontal="center" vertical="center"/>
    </xf>
    <xf numFmtId="0" fontId="18" fillId="0" borderId="4" xfId="0" applyFont="1" applyBorder="1" applyAlignment="1">
      <alignment horizontal="left" vertical="center"/>
    </xf>
    <xf numFmtId="0" fontId="18" fillId="0" borderId="4" xfId="0" applyFont="1" applyBorder="1" applyAlignment="1">
      <alignment horizontal="center" vertical="center"/>
    </xf>
    <xf numFmtId="3" fontId="18" fillId="0" borderId="4" xfId="0" applyNumberFormat="1" applyFont="1" applyBorder="1" applyAlignment="1">
      <alignment horizontal="center" vertical="center"/>
    </xf>
    <xf numFmtId="0" fontId="18" fillId="0" borderId="4" xfId="0" applyFont="1" applyBorder="1" applyAlignment="1">
      <alignment horizontal="left" vertical="center" wrapText="1"/>
    </xf>
    <xf numFmtId="0" fontId="18" fillId="0" borderId="4" xfId="0" applyFont="1" applyBorder="1" applyAlignment="1">
      <alignment horizontal="center" vertical="center" wrapText="1"/>
    </xf>
    <xf numFmtId="0" fontId="14" fillId="4" borderId="0" xfId="0" applyFont="1" applyFill="1" applyAlignment="1">
      <alignment horizontal="left"/>
    </xf>
    <xf numFmtId="0" fontId="10" fillId="0" borderId="1" xfId="0" applyFont="1" applyBorder="1" applyAlignment="1">
      <alignment horizontal="center" vertical="center"/>
    </xf>
    <xf numFmtId="0" fontId="8" fillId="3" borderId="1" xfId="0" applyFont="1" applyFill="1" applyBorder="1" applyAlignment="1">
      <alignment horizontal="right" vertical="center" wrapText="1"/>
    </xf>
    <xf numFmtId="4" fontId="8" fillId="3" borderId="1" xfId="0" applyNumberFormat="1" applyFont="1" applyFill="1" applyBorder="1" applyAlignment="1">
      <alignment horizontal="right" vertical="center"/>
    </xf>
    <xf numFmtId="0" fontId="14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6" fillId="0" borderId="0" xfId="0" applyFont="1" applyAlignment="1">
      <alignment horizontal="center" vertical="center"/>
    </xf>
  </cellXfs>
  <cellStyles count="2">
    <cellStyle name="Normalno" xfId="0" builtinId="0"/>
    <cellStyle name="Postotak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3731B4-FBEA-440E-83DF-C3FAD67A073C}">
  <sheetPr>
    <pageSetUpPr fitToPage="1"/>
  </sheetPr>
  <dimension ref="A1:L95"/>
  <sheetViews>
    <sheetView tabSelected="1" view="pageLayout" topLeftCell="A71" zoomScaleNormal="100" workbookViewId="0">
      <selection activeCell="A9" sqref="A9:A85"/>
    </sheetView>
  </sheetViews>
  <sheetFormatPr defaultRowHeight="15" x14ac:dyDescent="0.25"/>
  <cols>
    <col min="1" max="1" width="9.140625" style="16"/>
    <col min="2" max="2" width="23.140625" style="16" customWidth="1"/>
    <col min="3" max="4" width="9.140625" style="16"/>
    <col min="5" max="5" width="10.140625" style="16" bestFit="1" customWidth="1"/>
    <col min="6" max="6" width="9.140625" style="16"/>
    <col min="7" max="7" width="10.42578125" style="16" customWidth="1"/>
    <col min="8" max="8" width="10" style="16" customWidth="1"/>
    <col min="9" max="9" width="10.85546875" style="16" customWidth="1"/>
    <col min="10" max="10" width="9.140625" style="16"/>
    <col min="11" max="11" width="10.28515625" style="16" customWidth="1"/>
    <col min="12" max="12" width="19" style="16" customWidth="1"/>
  </cols>
  <sheetData>
    <row r="1" spans="1:12" ht="18.75" x14ac:dyDescent="0.3">
      <c r="A1" s="25" t="s">
        <v>0</v>
      </c>
      <c r="B1" s="25"/>
      <c r="C1" s="26"/>
      <c r="D1" s="27"/>
      <c r="E1" s="28"/>
      <c r="F1" s="29"/>
      <c r="G1" s="30"/>
      <c r="H1" s="31"/>
      <c r="I1" s="31"/>
      <c r="J1" s="31"/>
      <c r="K1" s="31"/>
      <c r="L1" s="31"/>
    </row>
    <row r="2" spans="1:12" ht="8.25" customHeight="1" x14ac:dyDescent="0.3">
      <c r="A2" s="58"/>
      <c r="B2" s="58"/>
      <c r="C2" s="32"/>
      <c r="D2" s="28"/>
      <c r="E2" s="28"/>
      <c r="F2" s="29"/>
      <c r="G2" s="30"/>
      <c r="H2" s="31"/>
      <c r="I2" s="31"/>
      <c r="J2" s="31"/>
      <c r="K2" s="31"/>
      <c r="L2" s="31"/>
    </row>
    <row r="3" spans="1:12" ht="18.75" x14ac:dyDescent="0.3">
      <c r="A3" s="54" t="s">
        <v>182</v>
      </c>
      <c r="B3" s="54"/>
      <c r="C3" s="33"/>
      <c r="D3" s="33"/>
      <c r="E3" s="33"/>
      <c r="F3" s="34"/>
      <c r="G3" s="35"/>
      <c r="H3" s="31"/>
      <c r="I3" s="31"/>
      <c r="J3" s="31"/>
      <c r="K3" s="31"/>
      <c r="L3" s="31"/>
    </row>
    <row r="4" spans="1:12" ht="9" customHeight="1" x14ac:dyDescent="0.3">
      <c r="A4" s="59"/>
      <c r="B4" s="59"/>
      <c r="C4" s="36"/>
      <c r="D4" s="31"/>
      <c r="E4" s="31"/>
      <c r="F4" s="37"/>
      <c r="G4" s="30"/>
      <c r="H4" s="31"/>
      <c r="I4" s="31"/>
      <c r="J4" s="31"/>
      <c r="K4" s="31"/>
      <c r="L4" s="31"/>
    </row>
    <row r="5" spans="1:12" ht="18.75" x14ac:dyDescent="0.25">
      <c r="A5" s="60" t="s">
        <v>1</v>
      </c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</row>
    <row r="6" spans="1:12" ht="9" customHeight="1" x14ac:dyDescent="0.3">
      <c r="A6" s="38"/>
      <c r="B6" s="38"/>
      <c r="C6" s="38"/>
      <c r="D6" s="38"/>
      <c r="E6" s="38"/>
      <c r="F6" s="39"/>
      <c r="G6" s="38"/>
      <c r="H6" s="38"/>
      <c r="I6" s="38"/>
      <c r="J6" s="38"/>
      <c r="K6" s="38"/>
      <c r="L6" s="40"/>
    </row>
    <row r="7" spans="1:12" ht="38.25" x14ac:dyDescent="0.25">
      <c r="A7" s="3" t="s">
        <v>2</v>
      </c>
      <c r="B7" s="3" t="s">
        <v>3</v>
      </c>
      <c r="C7" s="3" t="s">
        <v>4</v>
      </c>
      <c r="D7" s="3" t="s">
        <v>5</v>
      </c>
      <c r="E7" s="4" t="s">
        <v>6</v>
      </c>
      <c r="F7" s="5" t="s">
        <v>7</v>
      </c>
      <c r="G7" s="3" t="s">
        <v>8</v>
      </c>
      <c r="H7" s="3" t="s">
        <v>9</v>
      </c>
      <c r="I7" s="3" t="s">
        <v>10</v>
      </c>
      <c r="J7" s="3" t="s">
        <v>11</v>
      </c>
      <c r="K7" s="3" t="s">
        <v>12</v>
      </c>
      <c r="L7" s="3" t="s">
        <v>13</v>
      </c>
    </row>
    <row r="8" spans="1:12" ht="18.75" x14ac:dyDescent="0.3">
      <c r="A8" s="6">
        <v>1</v>
      </c>
      <c r="B8" s="7">
        <v>2</v>
      </c>
      <c r="C8" s="6">
        <v>3</v>
      </c>
      <c r="D8" s="6">
        <v>4</v>
      </c>
      <c r="E8" s="6">
        <v>5</v>
      </c>
      <c r="F8" s="6">
        <v>6</v>
      </c>
      <c r="G8" s="6" t="s">
        <v>14</v>
      </c>
      <c r="H8" s="6" t="s">
        <v>15</v>
      </c>
      <c r="I8" s="6" t="s">
        <v>16</v>
      </c>
      <c r="J8" s="6" t="s">
        <v>17</v>
      </c>
      <c r="K8" s="6" t="s">
        <v>18</v>
      </c>
      <c r="L8" s="8"/>
    </row>
    <row r="9" spans="1:12" ht="23.1" customHeight="1" x14ac:dyDescent="0.25">
      <c r="A9" s="46" t="s">
        <v>19</v>
      </c>
      <c r="B9" s="47" t="s">
        <v>103</v>
      </c>
      <c r="C9" s="48" t="s">
        <v>104</v>
      </c>
      <c r="D9" s="48">
        <v>25</v>
      </c>
      <c r="E9" s="41"/>
      <c r="F9" s="42"/>
      <c r="G9" s="43">
        <f t="shared" ref="G9:G69" si="0">E9*F9</f>
        <v>0</v>
      </c>
      <c r="H9" s="43">
        <f t="shared" ref="H9:H69" si="1">E9+G9</f>
        <v>0</v>
      </c>
      <c r="I9" s="43">
        <f t="shared" ref="I9:I69" si="2">D9*E9</f>
        <v>0</v>
      </c>
      <c r="J9" s="43">
        <f t="shared" ref="J9:J69" si="3">I9*F9</f>
        <v>0</v>
      </c>
      <c r="K9" s="43">
        <f t="shared" ref="K9:K69" si="4">I9+J9</f>
        <v>0</v>
      </c>
      <c r="L9" s="44"/>
    </row>
    <row r="10" spans="1:12" ht="23.1" customHeight="1" x14ac:dyDescent="0.25">
      <c r="A10" s="46" t="s">
        <v>20</v>
      </c>
      <c r="B10" s="49" t="s">
        <v>105</v>
      </c>
      <c r="C10" s="50" t="s">
        <v>104</v>
      </c>
      <c r="D10" s="50">
        <v>40</v>
      </c>
      <c r="E10" s="41"/>
      <c r="F10" s="42"/>
      <c r="G10" s="43">
        <f t="shared" si="0"/>
        <v>0</v>
      </c>
      <c r="H10" s="43">
        <f t="shared" si="1"/>
        <v>0</v>
      </c>
      <c r="I10" s="43">
        <f t="shared" si="2"/>
        <v>0</v>
      </c>
      <c r="J10" s="43">
        <f t="shared" si="3"/>
        <v>0</v>
      </c>
      <c r="K10" s="43">
        <f t="shared" si="4"/>
        <v>0</v>
      </c>
      <c r="L10" s="44"/>
    </row>
    <row r="11" spans="1:12" ht="23.1" customHeight="1" x14ac:dyDescent="0.25">
      <c r="A11" s="46" t="s">
        <v>21</v>
      </c>
      <c r="B11" s="49" t="s">
        <v>106</v>
      </c>
      <c r="C11" s="50" t="s">
        <v>104</v>
      </c>
      <c r="D11" s="50">
        <v>50</v>
      </c>
      <c r="E11" s="41"/>
      <c r="F11" s="42"/>
      <c r="G11" s="43">
        <f t="shared" si="0"/>
        <v>0</v>
      </c>
      <c r="H11" s="43">
        <f t="shared" si="1"/>
        <v>0</v>
      </c>
      <c r="I11" s="43">
        <f t="shared" si="2"/>
        <v>0</v>
      </c>
      <c r="J11" s="43">
        <f t="shared" si="3"/>
        <v>0</v>
      </c>
      <c r="K11" s="43">
        <f t="shared" si="4"/>
        <v>0</v>
      </c>
      <c r="L11" s="44"/>
    </row>
    <row r="12" spans="1:12" ht="23.1" customHeight="1" x14ac:dyDescent="0.25">
      <c r="A12" s="46" t="s">
        <v>22</v>
      </c>
      <c r="B12" s="49" t="s">
        <v>107</v>
      </c>
      <c r="C12" s="50" t="s">
        <v>104</v>
      </c>
      <c r="D12" s="50">
        <v>12</v>
      </c>
      <c r="E12" s="41"/>
      <c r="F12" s="42"/>
      <c r="G12" s="43">
        <f t="shared" si="0"/>
        <v>0</v>
      </c>
      <c r="H12" s="43">
        <f t="shared" si="1"/>
        <v>0</v>
      </c>
      <c r="I12" s="43">
        <f t="shared" si="2"/>
        <v>0</v>
      </c>
      <c r="J12" s="43">
        <f t="shared" si="3"/>
        <v>0</v>
      </c>
      <c r="K12" s="43">
        <f t="shared" si="4"/>
        <v>0</v>
      </c>
      <c r="L12" s="44"/>
    </row>
    <row r="13" spans="1:12" ht="23.1" customHeight="1" x14ac:dyDescent="0.25">
      <c r="A13" s="46" t="s">
        <v>23</v>
      </c>
      <c r="B13" s="49" t="s">
        <v>108</v>
      </c>
      <c r="C13" s="50" t="s">
        <v>104</v>
      </c>
      <c r="D13" s="51">
        <v>2500</v>
      </c>
      <c r="E13" s="41"/>
      <c r="F13" s="42"/>
      <c r="G13" s="43">
        <f t="shared" si="0"/>
        <v>0</v>
      </c>
      <c r="H13" s="43">
        <f t="shared" si="1"/>
        <v>0</v>
      </c>
      <c r="I13" s="43">
        <f t="shared" si="2"/>
        <v>0</v>
      </c>
      <c r="J13" s="43">
        <f t="shared" si="3"/>
        <v>0</v>
      </c>
      <c r="K13" s="43">
        <f t="shared" si="4"/>
        <v>0</v>
      </c>
      <c r="L13" s="44"/>
    </row>
    <row r="14" spans="1:12" ht="23.1" customHeight="1" x14ac:dyDescent="0.25">
      <c r="A14" s="46" t="s">
        <v>24</v>
      </c>
      <c r="B14" s="49" t="s">
        <v>109</v>
      </c>
      <c r="C14" s="50" t="s">
        <v>104</v>
      </c>
      <c r="D14" s="50">
        <v>60</v>
      </c>
      <c r="E14" s="41"/>
      <c r="F14" s="42"/>
      <c r="G14" s="43">
        <f t="shared" si="0"/>
        <v>0</v>
      </c>
      <c r="H14" s="43">
        <f t="shared" si="1"/>
        <v>0</v>
      </c>
      <c r="I14" s="43">
        <f t="shared" si="2"/>
        <v>0</v>
      </c>
      <c r="J14" s="43">
        <f t="shared" si="3"/>
        <v>0</v>
      </c>
      <c r="K14" s="43">
        <f t="shared" si="4"/>
        <v>0</v>
      </c>
      <c r="L14" s="44"/>
    </row>
    <row r="15" spans="1:12" ht="23.1" customHeight="1" x14ac:dyDescent="0.25">
      <c r="A15" s="46" t="s">
        <v>25</v>
      </c>
      <c r="B15" s="49" t="s">
        <v>110</v>
      </c>
      <c r="C15" s="50" t="s">
        <v>104</v>
      </c>
      <c r="D15" s="50">
        <v>55</v>
      </c>
      <c r="E15" s="41"/>
      <c r="F15" s="42"/>
      <c r="G15" s="43">
        <f t="shared" si="0"/>
        <v>0</v>
      </c>
      <c r="H15" s="43">
        <f t="shared" si="1"/>
        <v>0</v>
      </c>
      <c r="I15" s="43">
        <f t="shared" si="2"/>
        <v>0</v>
      </c>
      <c r="J15" s="43">
        <f t="shared" si="3"/>
        <v>0</v>
      </c>
      <c r="K15" s="43">
        <f t="shared" si="4"/>
        <v>0</v>
      </c>
      <c r="L15" s="44"/>
    </row>
    <row r="16" spans="1:12" ht="23.1" customHeight="1" x14ac:dyDescent="0.25">
      <c r="A16" s="46" t="s">
        <v>26</v>
      </c>
      <c r="B16" s="49" t="s">
        <v>111</v>
      </c>
      <c r="C16" s="50" t="s">
        <v>104</v>
      </c>
      <c r="D16" s="50">
        <v>12</v>
      </c>
      <c r="E16" s="41"/>
      <c r="F16" s="42"/>
      <c r="G16" s="43">
        <f t="shared" si="0"/>
        <v>0</v>
      </c>
      <c r="H16" s="43">
        <f t="shared" si="1"/>
        <v>0</v>
      </c>
      <c r="I16" s="43">
        <f t="shared" si="2"/>
        <v>0</v>
      </c>
      <c r="J16" s="43">
        <f t="shared" si="3"/>
        <v>0</v>
      </c>
      <c r="K16" s="43">
        <f t="shared" si="4"/>
        <v>0</v>
      </c>
      <c r="L16" s="44"/>
    </row>
    <row r="17" spans="1:12" ht="23.1" customHeight="1" x14ac:dyDescent="0.25">
      <c r="A17" s="46" t="s">
        <v>27</v>
      </c>
      <c r="B17" s="49" t="s">
        <v>112</v>
      </c>
      <c r="C17" s="50" t="s">
        <v>104</v>
      </c>
      <c r="D17" s="50">
        <v>80</v>
      </c>
      <c r="E17" s="41"/>
      <c r="F17" s="42"/>
      <c r="G17" s="43">
        <f t="shared" si="0"/>
        <v>0</v>
      </c>
      <c r="H17" s="43">
        <f t="shared" si="1"/>
        <v>0</v>
      </c>
      <c r="I17" s="43">
        <f t="shared" si="2"/>
        <v>0</v>
      </c>
      <c r="J17" s="43">
        <f t="shared" si="3"/>
        <v>0</v>
      </c>
      <c r="K17" s="43">
        <f t="shared" si="4"/>
        <v>0</v>
      </c>
      <c r="L17" s="44"/>
    </row>
    <row r="18" spans="1:12" ht="23.1" customHeight="1" x14ac:dyDescent="0.25">
      <c r="A18" s="46" t="s">
        <v>28</v>
      </c>
      <c r="B18" s="49" t="s">
        <v>113</v>
      </c>
      <c r="C18" s="50" t="s">
        <v>104</v>
      </c>
      <c r="D18" s="50">
        <v>200</v>
      </c>
      <c r="E18" s="41"/>
      <c r="F18" s="42"/>
      <c r="G18" s="43">
        <f t="shared" si="0"/>
        <v>0</v>
      </c>
      <c r="H18" s="43">
        <f t="shared" si="1"/>
        <v>0</v>
      </c>
      <c r="I18" s="43">
        <f t="shared" si="2"/>
        <v>0</v>
      </c>
      <c r="J18" s="43">
        <f t="shared" si="3"/>
        <v>0</v>
      </c>
      <c r="K18" s="43">
        <f t="shared" si="4"/>
        <v>0</v>
      </c>
      <c r="L18" s="44"/>
    </row>
    <row r="19" spans="1:12" ht="23.1" customHeight="1" x14ac:dyDescent="0.25">
      <c r="A19" s="46" t="s">
        <v>29</v>
      </c>
      <c r="B19" s="49" t="s">
        <v>114</v>
      </c>
      <c r="C19" s="50" t="s">
        <v>104</v>
      </c>
      <c r="D19" s="50">
        <v>80</v>
      </c>
      <c r="E19" s="41"/>
      <c r="F19" s="42"/>
      <c r="G19" s="43">
        <f t="shared" si="0"/>
        <v>0</v>
      </c>
      <c r="H19" s="43">
        <f t="shared" si="1"/>
        <v>0</v>
      </c>
      <c r="I19" s="43">
        <f t="shared" si="2"/>
        <v>0</v>
      </c>
      <c r="J19" s="43">
        <f t="shared" si="3"/>
        <v>0</v>
      </c>
      <c r="K19" s="43">
        <f t="shared" si="4"/>
        <v>0</v>
      </c>
      <c r="L19" s="44"/>
    </row>
    <row r="20" spans="1:12" ht="23.1" customHeight="1" x14ac:dyDescent="0.25">
      <c r="A20" s="46" t="s">
        <v>30</v>
      </c>
      <c r="B20" s="49" t="s">
        <v>115</v>
      </c>
      <c r="C20" s="50" t="s">
        <v>104</v>
      </c>
      <c r="D20" s="50">
        <v>13</v>
      </c>
      <c r="E20" s="41"/>
      <c r="F20" s="42"/>
      <c r="G20" s="43">
        <f t="shared" si="0"/>
        <v>0</v>
      </c>
      <c r="H20" s="43">
        <f t="shared" si="1"/>
        <v>0</v>
      </c>
      <c r="I20" s="43">
        <f t="shared" si="2"/>
        <v>0</v>
      </c>
      <c r="J20" s="43">
        <f t="shared" si="3"/>
        <v>0</v>
      </c>
      <c r="K20" s="43">
        <f t="shared" si="4"/>
        <v>0</v>
      </c>
      <c r="L20" s="44"/>
    </row>
    <row r="21" spans="1:12" ht="23.1" customHeight="1" x14ac:dyDescent="0.25">
      <c r="A21" s="46" t="s">
        <v>31</v>
      </c>
      <c r="B21" s="49" t="s">
        <v>116</v>
      </c>
      <c r="C21" s="50" t="s">
        <v>104</v>
      </c>
      <c r="D21" s="50">
        <v>20</v>
      </c>
      <c r="E21" s="41"/>
      <c r="F21" s="42"/>
      <c r="G21" s="43">
        <f t="shared" si="0"/>
        <v>0</v>
      </c>
      <c r="H21" s="43">
        <f t="shared" si="1"/>
        <v>0</v>
      </c>
      <c r="I21" s="43">
        <f t="shared" si="2"/>
        <v>0</v>
      </c>
      <c r="J21" s="43">
        <f t="shared" si="3"/>
        <v>0</v>
      </c>
      <c r="K21" s="43">
        <f t="shared" si="4"/>
        <v>0</v>
      </c>
      <c r="L21" s="44"/>
    </row>
    <row r="22" spans="1:12" ht="23.1" customHeight="1" x14ac:dyDescent="0.25">
      <c r="A22" s="46" t="s">
        <v>32</v>
      </c>
      <c r="B22" s="49" t="s">
        <v>117</v>
      </c>
      <c r="C22" s="50" t="s">
        <v>104</v>
      </c>
      <c r="D22" s="50">
        <v>35</v>
      </c>
      <c r="E22" s="41"/>
      <c r="F22" s="42"/>
      <c r="G22" s="43">
        <f t="shared" si="0"/>
        <v>0</v>
      </c>
      <c r="H22" s="43">
        <f t="shared" si="1"/>
        <v>0</v>
      </c>
      <c r="I22" s="43">
        <f t="shared" si="2"/>
        <v>0</v>
      </c>
      <c r="J22" s="43">
        <f t="shared" si="3"/>
        <v>0</v>
      </c>
      <c r="K22" s="43">
        <f t="shared" si="4"/>
        <v>0</v>
      </c>
      <c r="L22" s="44"/>
    </row>
    <row r="23" spans="1:12" ht="23.1" customHeight="1" x14ac:dyDescent="0.25">
      <c r="A23" s="46" t="s">
        <v>33</v>
      </c>
      <c r="B23" s="49" t="s">
        <v>118</v>
      </c>
      <c r="C23" s="50" t="s">
        <v>104</v>
      </c>
      <c r="D23" s="50">
        <v>15</v>
      </c>
      <c r="E23" s="41"/>
      <c r="F23" s="42"/>
      <c r="G23" s="43">
        <f t="shared" si="0"/>
        <v>0</v>
      </c>
      <c r="H23" s="43">
        <f t="shared" si="1"/>
        <v>0</v>
      </c>
      <c r="I23" s="43">
        <f t="shared" si="2"/>
        <v>0</v>
      </c>
      <c r="J23" s="43">
        <f t="shared" si="3"/>
        <v>0</v>
      </c>
      <c r="K23" s="43">
        <f t="shared" si="4"/>
        <v>0</v>
      </c>
      <c r="L23" s="44"/>
    </row>
    <row r="24" spans="1:12" ht="23.1" customHeight="1" x14ac:dyDescent="0.25">
      <c r="A24" s="46" t="s">
        <v>34</v>
      </c>
      <c r="B24" s="49" t="s">
        <v>119</v>
      </c>
      <c r="C24" s="50" t="s">
        <v>104</v>
      </c>
      <c r="D24" s="50">
        <v>40</v>
      </c>
      <c r="E24" s="41"/>
      <c r="F24" s="42"/>
      <c r="G24" s="43">
        <f t="shared" si="0"/>
        <v>0</v>
      </c>
      <c r="H24" s="43">
        <f t="shared" si="1"/>
        <v>0</v>
      </c>
      <c r="I24" s="43">
        <f t="shared" si="2"/>
        <v>0</v>
      </c>
      <c r="J24" s="43">
        <f t="shared" si="3"/>
        <v>0</v>
      </c>
      <c r="K24" s="43">
        <f t="shared" si="4"/>
        <v>0</v>
      </c>
      <c r="L24" s="44"/>
    </row>
    <row r="25" spans="1:12" ht="23.1" customHeight="1" x14ac:dyDescent="0.25">
      <c r="A25" s="46" t="s">
        <v>35</v>
      </c>
      <c r="B25" s="49" t="s">
        <v>120</v>
      </c>
      <c r="C25" s="50" t="s">
        <v>104</v>
      </c>
      <c r="D25" s="50">
        <v>25</v>
      </c>
      <c r="E25" s="41"/>
      <c r="F25" s="42"/>
      <c r="G25" s="43">
        <f t="shared" si="0"/>
        <v>0</v>
      </c>
      <c r="H25" s="43">
        <f t="shared" si="1"/>
        <v>0</v>
      </c>
      <c r="I25" s="43">
        <f t="shared" si="2"/>
        <v>0</v>
      </c>
      <c r="J25" s="43">
        <f t="shared" si="3"/>
        <v>0</v>
      </c>
      <c r="K25" s="43">
        <f t="shared" si="4"/>
        <v>0</v>
      </c>
      <c r="L25" s="44"/>
    </row>
    <row r="26" spans="1:12" ht="23.1" customHeight="1" x14ac:dyDescent="0.25">
      <c r="A26" s="46" t="s">
        <v>36</v>
      </c>
      <c r="B26" s="49" t="s">
        <v>121</v>
      </c>
      <c r="C26" s="50" t="s">
        <v>104</v>
      </c>
      <c r="D26" s="50">
        <v>80</v>
      </c>
      <c r="E26" s="41"/>
      <c r="F26" s="42"/>
      <c r="G26" s="43">
        <f t="shared" si="0"/>
        <v>0</v>
      </c>
      <c r="H26" s="43">
        <f t="shared" si="1"/>
        <v>0</v>
      </c>
      <c r="I26" s="43">
        <f t="shared" si="2"/>
        <v>0</v>
      </c>
      <c r="J26" s="43">
        <f t="shared" si="3"/>
        <v>0</v>
      </c>
      <c r="K26" s="43">
        <f t="shared" si="4"/>
        <v>0</v>
      </c>
      <c r="L26" s="45"/>
    </row>
    <row r="27" spans="1:12" ht="23.1" customHeight="1" x14ac:dyDescent="0.25">
      <c r="A27" s="46" t="s">
        <v>37</v>
      </c>
      <c r="B27" s="49" t="s">
        <v>122</v>
      </c>
      <c r="C27" s="50" t="s">
        <v>104</v>
      </c>
      <c r="D27" s="50">
        <v>80</v>
      </c>
      <c r="E27" s="41"/>
      <c r="F27" s="42"/>
      <c r="G27" s="43">
        <f t="shared" si="0"/>
        <v>0</v>
      </c>
      <c r="H27" s="43">
        <f t="shared" si="1"/>
        <v>0</v>
      </c>
      <c r="I27" s="43">
        <f t="shared" si="2"/>
        <v>0</v>
      </c>
      <c r="J27" s="43">
        <f t="shared" si="3"/>
        <v>0</v>
      </c>
      <c r="K27" s="43">
        <f t="shared" si="4"/>
        <v>0</v>
      </c>
      <c r="L27" s="45"/>
    </row>
    <row r="28" spans="1:12" ht="23.1" customHeight="1" x14ac:dyDescent="0.25">
      <c r="A28" s="46" t="s">
        <v>38</v>
      </c>
      <c r="B28" s="49" t="s">
        <v>123</v>
      </c>
      <c r="C28" s="50" t="s">
        <v>104</v>
      </c>
      <c r="D28" s="50">
        <v>70</v>
      </c>
      <c r="E28" s="41"/>
      <c r="F28" s="42"/>
      <c r="G28" s="43">
        <f t="shared" si="0"/>
        <v>0</v>
      </c>
      <c r="H28" s="43">
        <f t="shared" si="1"/>
        <v>0</v>
      </c>
      <c r="I28" s="43">
        <f t="shared" si="2"/>
        <v>0</v>
      </c>
      <c r="J28" s="43">
        <f t="shared" si="3"/>
        <v>0</v>
      </c>
      <c r="K28" s="43">
        <f t="shared" si="4"/>
        <v>0</v>
      </c>
      <c r="L28" s="45"/>
    </row>
    <row r="29" spans="1:12" ht="23.1" customHeight="1" x14ac:dyDescent="0.25">
      <c r="A29" s="46" t="s">
        <v>39</v>
      </c>
      <c r="B29" s="49" t="s">
        <v>124</v>
      </c>
      <c r="C29" s="50" t="s">
        <v>104</v>
      </c>
      <c r="D29" s="50">
        <v>16</v>
      </c>
      <c r="E29" s="41"/>
      <c r="F29" s="42"/>
      <c r="G29" s="43">
        <f t="shared" si="0"/>
        <v>0</v>
      </c>
      <c r="H29" s="43">
        <f t="shared" si="1"/>
        <v>0</v>
      </c>
      <c r="I29" s="43">
        <f t="shared" si="2"/>
        <v>0</v>
      </c>
      <c r="J29" s="43">
        <f t="shared" si="3"/>
        <v>0</v>
      </c>
      <c r="K29" s="43">
        <f t="shared" si="4"/>
        <v>0</v>
      </c>
      <c r="L29" s="45"/>
    </row>
    <row r="30" spans="1:12" ht="23.1" customHeight="1" x14ac:dyDescent="0.25">
      <c r="A30" s="46" t="s">
        <v>40</v>
      </c>
      <c r="B30" s="49" t="s">
        <v>125</v>
      </c>
      <c r="C30" s="50" t="s">
        <v>104</v>
      </c>
      <c r="D30" s="50">
        <v>200</v>
      </c>
      <c r="E30" s="41"/>
      <c r="F30" s="42"/>
      <c r="G30" s="43">
        <f t="shared" si="0"/>
        <v>0</v>
      </c>
      <c r="H30" s="43">
        <f t="shared" si="1"/>
        <v>0</v>
      </c>
      <c r="I30" s="43">
        <f t="shared" si="2"/>
        <v>0</v>
      </c>
      <c r="J30" s="43">
        <f t="shared" si="3"/>
        <v>0</v>
      </c>
      <c r="K30" s="43">
        <f t="shared" si="4"/>
        <v>0</v>
      </c>
      <c r="L30" s="45"/>
    </row>
    <row r="31" spans="1:12" ht="23.1" customHeight="1" x14ac:dyDescent="0.25">
      <c r="A31" s="46" t="s">
        <v>41</v>
      </c>
      <c r="B31" s="49" t="s">
        <v>126</v>
      </c>
      <c r="C31" s="50" t="s">
        <v>104</v>
      </c>
      <c r="D31" s="50">
        <v>100</v>
      </c>
      <c r="E31" s="41"/>
      <c r="F31" s="42"/>
      <c r="G31" s="43">
        <f t="shared" si="0"/>
        <v>0</v>
      </c>
      <c r="H31" s="43">
        <f t="shared" si="1"/>
        <v>0</v>
      </c>
      <c r="I31" s="43">
        <f t="shared" si="2"/>
        <v>0</v>
      </c>
      <c r="J31" s="43">
        <f t="shared" si="3"/>
        <v>0</v>
      </c>
      <c r="K31" s="43">
        <f t="shared" si="4"/>
        <v>0</v>
      </c>
      <c r="L31" s="44"/>
    </row>
    <row r="32" spans="1:12" ht="23.1" customHeight="1" x14ac:dyDescent="0.25">
      <c r="A32" s="46" t="s">
        <v>42</v>
      </c>
      <c r="B32" s="49" t="s">
        <v>127</v>
      </c>
      <c r="C32" s="50" t="s">
        <v>104</v>
      </c>
      <c r="D32" s="50">
        <v>200</v>
      </c>
      <c r="E32" s="41"/>
      <c r="F32" s="42"/>
      <c r="G32" s="43">
        <f t="shared" si="0"/>
        <v>0</v>
      </c>
      <c r="H32" s="43">
        <f t="shared" si="1"/>
        <v>0</v>
      </c>
      <c r="I32" s="43">
        <f t="shared" si="2"/>
        <v>0</v>
      </c>
      <c r="J32" s="43">
        <f t="shared" si="3"/>
        <v>0</v>
      </c>
      <c r="K32" s="43">
        <f t="shared" si="4"/>
        <v>0</v>
      </c>
      <c r="L32" s="44"/>
    </row>
    <row r="33" spans="1:12" ht="23.1" customHeight="1" x14ac:dyDescent="0.25">
      <c r="A33" s="46" t="s">
        <v>43</v>
      </c>
      <c r="B33" s="49" t="s">
        <v>128</v>
      </c>
      <c r="C33" s="50" t="s">
        <v>104</v>
      </c>
      <c r="D33" s="50">
        <v>30</v>
      </c>
      <c r="E33" s="41"/>
      <c r="F33" s="42"/>
      <c r="G33" s="43">
        <f t="shared" si="0"/>
        <v>0</v>
      </c>
      <c r="H33" s="43">
        <f t="shared" si="1"/>
        <v>0</v>
      </c>
      <c r="I33" s="43">
        <f t="shared" si="2"/>
        <v>0</v>
      </c>
      <c r="J33" s="43">
        <f t="shared" si="3"/>
        <v>0</v>
      </c>
      <c r="K33" s="43">
        <f t="shared" si="4"/>
        <v>0</v>
      </c>
      <c r="L33" s="44"/>
    </row>
    <row r="34" spans="1:12" ht="23.1" customHeight="1" x14ac:dyDescent="0.25">
      <c r="A34" s="46" t="s">
        <v>44</v>
      </c>
      <c r="B34" s="49" t="s">
        <v>129</v>
      </c>
      <c r="C34" s="50" t="s">
        <v>104</v>
      </c>
      <c r="D34" s="50">
        <v>80</v>
      </c>
      <c r="E34" s="41"/>
      <c r="F34" s="42"/>
      <c r="G34" s="43">
        <f t="shared" si="0"/>
        <v>0</v>
      </c>
      <c r="H34" s="43">
        <f t="shared" si="1"/>
        <v>0</v>
      </c>
      <c r="I34" s="43">
        <f t="shared" si="2"/>
        <v>0</v>
      </c>
      <c r="J34" s="43">
        <f t="shared" si="3"/>
        <v>0</v>
      </c>
      <c r="K34" s="43">
        <f t="shared" si="4"/>
        <v>0</v>
      </c>
      <c r="L34" s="44"/>
    </row>
    <row r="35" spans="1:12" ht="23.1" customHeight="1" x14ac:dyDescent="0.25">
      <c r="A35" s="46" t="s">
        <v>45</v>
      </c>
      <c r="B35" s="49" t="s">
        <v>130</v>
      </c>
      <c r="C35" s="50" t="s">
        <v>104</v>
      </c>
      <c r="D35" s="50">
        <v>10</v>
      </c>
      <c r="E35" s="41"/>
      <c r="F35" s="42"/>
      <c r="G35" s="43">
        <f t="shared" si="0"/>
        <v>0</v>
      </c>
      <c r="H35" s="43">
        <f t="shared" si="1"/>
        <v>0</v>
      </c>
      <c r="I35" s="43">
        <f t="shared" si="2"/>
        <v>0</v>
      </c>
      <c r="J35" s="43">
        <f t="shared" si="3"/>
        <v>0</v>
      </c>
      <c r="K35" s="43">
        <f t="shared" si="4"/>
        <v>0</v>
      </c>
      <c r="L35" s="45"/>
    </row>
    <row r="36" spans="1:12" ht="23.1" customHeight="1" x14ac:dyDescent="0.25">
      <c r="A36" s="46" t="s">
        <v>46</v>
      </c>
      <c r="B36" s="49" t="s">
        <v>131</v>
      </c>
      <c r="C36" s="50" t="s">
        <v>104</v>
      </c>
      <c r="D36" s="50">
        <v>50</v>
      </c>
      <c r="E36" s="41"/>
      <c r="F36" s="42"/>
      <c r="G36" s="43">
        <f t="shared" si="0"/>
        <v>0</v>
      </c>
      <c r="H36" s="43">
        <f t="shared" si="1"/>
        <v>0</v>
      </c>
      <c r="I36" s="43">
        <f t="shared" si="2"/>
        <v>0</v>
      </c>
      <c r="J36" s="43">
        <f t="shared" si="3"/>
        <v>0</v>
      </c>
      <c r="K36" s="43">
        <f t="shared" si="4"/>
        <v>0</v>
      </c>
      <c r="L36" s="45"/>
    </row>
    <row r="37" spans="1:12" ht="23.1" customHeight="1" x14ac:dyDescent="0.25">
      <c r="A37" s="46" t="s">
        <v>47</v>
      </c>
      <c r="B37" s="49" t="s">
        <v>132</v>
      </c>
      <c r="C37" s="50" t="s">
        <v>104</v>
      </c>
      <c r="D37" s="50">
        <v>0</v>
      </c>
      <c r="E37" s="41"/>
      <c r="F37" s="42"/>
      <c r="G37" s="43">
        <f t="shared" si="0"/>
        <v>0</v>
      </c>
      <c r="H37" s="43">
        <f t="shared" si="1"/>
        <v>0</v>
      </c>
      <c r="I37" s="43">
        <f t="shared" si="2"/>
        <v>0</v>
      </c>
      <c r="J37" s="43">
        <f t="shared" si="3"/>
        <v>0</v>
      </c>
      <c r="K37" s="43">
        <f t="shared" si="4"/>
        <v>0</v>
      </c>
      <c r="L37" s="44"/>
    </row>
    <row r="38" spans="1:12" ht="23.1" customHeight="1" x14ac:dyDescent="0.25">
      <c r="A38" s="46" t="s">
        <v>48</v>
      </c>
      <c r="B38" s="49" t="s">
        <v>133</v>
      </c>
      <c r="C38" s="50" t="s">
        <v>104</v>
      </c>
      <c r="D38" s="50">
        <v>15</v>
      </c>
      <c r="E38" s="41"/>
      <c r="F38" s="42"/>
      <c r="G38" s="43">
        <f t="shared" si="0"/>
        <v>0</v>
      </c>
      <c r="H38" s="43">
        <f t="shared" si="1"/>
        <v>0</v>
      </c>
      <c r="I38" s="43">
        <f t="shared" si="2"/>
        <v>0</v>
      </c>
      <c r="J38" s="43">
        <f t="shared" si="3"/>
        <v>0</v>
      </c>
      <c r="K38" s="43">
        <f t="shared" si="4"/>
        <v>0</v>
      </c>
      <c r="L38" s="44"/>
    </row>
    <row r="39" spans="1:12" ht="23.1" customHeight="1" x14ac:dyDescent="0.25">
      <c r="A39" s="46" t="s">
        <v>49</v>
      </c>
      <c r="B39" s="49" t="s">
        <v>134</v>
      </c>
      <c r="C39" s="50" t="s">
        <v>104</v>
      </c>
      <c r="D39" s="50">
        <v>200</v>
      </c>
      <c r="E39" s="41"/>
      <c r="F39" s="42"/>
      <c r="G39" s="43">
        <f t="shared" si="0"/>
        <v>0</v>
      </c>
      <c r="H39" s="43">
        <f t="shared" si="1"/>
        <v>0</v>
      </c>
      <c r="I39" s="43">
        <f t="shared" si="2"/>
        <v>0</v>
      </c>
      <c r="J39" s="43">
        <f t="shared" si="3"/>
        <v>0</v>
      </c>
      <c r="K39" s="43">
        <f t="shared" si="4"/>
        <v>0</v>
      </c>
      <c r="L39" s="44"/>
    </row>
    <row r="40" spans="1:12" ht="23.1" customHeight="1" x14ac:dyDescent="0.25">
      <c r="A40" s="46" t="s">
        <v>50</v>
      </c>
      <c r="B40" s="49" t="s">
        <v>135</v>
      </c>
      <c r="C40" s="50" t="s">
        <v>104</v>
      </c>
      <c r="D40" s="50">
        <v>400</v>
      </c>
      <c r="E40" s="41"/>
      <c r="F40" s="42"/>
      <c r="G40" s="43">
        <f t="shared" si="0"/>
        <v>0</v>
      </c>
      <c r="H40" s="43">
        <f t="shared" si="1"/>
        <v>0</v>
      </c>
      <c r="I40" s="43">
        <f t="shared" si="2"/>
        <v>0</v>
      </c>
      <c r="J40" s="43">
        <f t="shared" si="3"/>
        <v>0</v>
      </c>
      <c r="K40" s="43">
        <f t="shared" si="4"/>
        <v>0</v>
      </c>
      <c r="L40" s="44"/>
    </row>
    <row r="41" spans="1:12" ht="23.1" customHeight="1" x14ac:dyDescent="0.25">
      <c r="A41" s="46" t="s">
        <v>51</v>
      </c>
      <c r="B41" s="49" t="s">
        <v>136</v>
      </c>
      <c r="C41" s="50" t="s">
        <v>104</v>
      </c>
      <c r="D41" s="50">
        <v>20</v>
      </c>
      <c r="E41" s="41"/>
      <c r="F41" s="42"/>
      <c r="G41" s="43">
        <f t="shared" si="0"/>
        <v>0</v>
      </c>
      <c r="H41" s="43">
        <f t="shared" si="1"/>
        <v>0</v>
      </c>
      <c r="I41" s="43">
        <f t="shared" si="2"/>
        <v>0</v>
      </c>
      <c r="J41" s="43">
        <f t="shared" si="3"/>
        <v>0</v>
      </c>
      <c r="K41" s="43">
        <f t="shared" si="4"/>
        <v>0</v>
      </c>
      <c r="L41" s="44"/>
    </row>
    <row r="42" spans="1:12" ht="23.1" customHeight="1" x14ac:dyDescent="0.25">
      <c r="A42" s="46" t="s">
        <v>52</v>
      </c>
      <c r="B42" s="52" t="s">
        <v>137</v>
      </c>
      <c r="C42" s="50" t="s">
        <v>104</v>
      </c>
      <c r="D42" s="50">
        <v>300</v>
      </c>
      <c r="E42" s="41"/>
      <c r="F42" s="42"/>
      <c r="G42" s="43">
        <f t="shared" si="0"/>
        <v>0</v>
      </c>
      <c r="H42" s="43">
        <f t="shared" si="1"/>
        <v>0</v>
      </c>
      <c r="I42" s="43">
        <f t="shared" si="2"/>
        <v>0</v>
      </c>
      <c r="J42" s="43">
        <f t="shared" si="3"/>
        <v>0</v>
      </c>
      <c r="K42" s="43">
        <f t="shared" si="4"/>
        <v>0</v>
      </c>
      <c r="L42" s="44"/>
    </row>
    <row r="43" spans="1:12" ht="23.1" customHeight="1" x14ac:dyDescent="0.25">
      <c r="A43" s="46" t="s">
        <v>53</v>
      </c>
      <c r="B43" s="49" t="s">
        <v>138</v>
      </c>
      <c r="C43" s="50" t="s">
        <v>104</v>
      </c>
      <c r="D43" s="50">
        <v>15</v>
      </c>
      <c r="E43" s="41"/>
      <c r="F43" s="42"/>
      <c r="G43" s="43">
        <f t="shared" si="0"/>
        <v>0</v>
      </c>
      <c r="H43" s="43">
        <f t="shared" si="1"/>
        <v>0</v>
      </c>
      <c r="I43" s="43">
        <f t="shared" si="2"/>
        <v>0</v>
      </c>
      <c r="J43" s="43">
        <f t="shared" si="3"/>
        <v>0</v>
      </c>
      <c r="K43" s="43">
        <f t="shared" si="4"/>
        <v>0</v>
      </c>
      <c r="L43" s="44"/>
    </row>
    <row r="44" spans="1:12" ht="23.1" customHeight="1" x14ac:dyDescent="0.25">
      <c r="A44" s="46" t="s">
        <v>54</v>
      </c>
      <c r="B44" s="49" t="s">
        <v>139</v>
      </c>
      <c r="C44" s="50" t="s">
        <v>104</v>
      </c>
      <c r="D44" s="50">
        <v>250</v>
      </c>
      <c r="E44" s="41"/>
      <c r="F44" s="42"/>
      <c r="G44" s="43">
        <f t="shared" si="0"/>
        <v>0</v>
      </c>
      <c r="H44" s="43">
        <f t="shared" si="1"/>
        <v>0</v>
      </c>
      <c r="I44" s="43">
        <f t="shared" si="2"/>
        <v>0</v>
      </c>
      <c r="J44" s="43">
        <f t="shared" si="3"/>
        <v>0</v>
      </c>
      <c r="K44" s="43">
        <f t="shared" si="4"/>
        <v>0</v>
      </c>
      <c r="L44" s="44"/>
    </row>
    <row r="45" spans="1:12" ht="23.1" customHeight="1" x14ac:dyDescent="0.25">
      <c r="A45" s="46" t="s">
        <v>55</v>
      </c>
      <c r="B45" s="49" t="s">
        <v>140</v>
      </c>
      <c r="C45" s="50" t="s">
        <v>104</v>
      </c>
      <c r="D45" s="50">
        <v>120</v>
      </c>
      <c r="E45" s="41"/>
      <c r="F45" s="42"/>
      <c r="G45" s="43">
        <f t="shared" si="0"/>
        <v>0</v>
      </c>
      <c r="H45" s="43">
        <f t="shared" si="1"/>
        <v>0</v>
      </c>
      <c r="I45" s="43">
        <f t="shared" si="2"/>
        <v>0</v>
      </c>
      <c r="J45" s="43">
        <f t="shared" si="3"/>
        <v>0</v>
      </c>
      <c r="K45" s="43">
        <f t="shared" si="4"/>
        <v>0</v>
      </c>
      <c r="L45" s="44"/>
    </row>
    <row r="46" spans="1:12" ht="23.1" customHeight="1" x14ac:dyDescent="0.25">
      <c r="A46" s="46" t="s">
        <v>56</v>
      </c>
      <c r="B46" s="49" t="s">
        <v>141</v>
      </c>
      <c r="C46" s="50" t="s">
        <v>104</v>
      </c>
      <c r="D46" s="50">
        <v>650</v>
      </c>
      <c r="E46" s="41"/>
      <c r="F46" s="42"/>
      <c r="G46" s="43">
        <f t="shared" si="0"/>
        <v>0</v>
      </c>
      <c r="H46" s="43">
        <f t="shared" si="1"/>
        <v>0</v>
      </c>
      <c r="I46" s="43">
        <f t="shared" si="2"/>
        <v>0</v>
      </c>
      <c r="J46" s="43">
        <f t="shared" si="3"/>
        <v>0</v>
      </c>
      <c r="K46" s="43">
        <f t="shared" si="4"/>
        <v>0</v>
      </c>
      <c r="L46" s="45"/>
    </row>
    <row r="47" spans="1:12" ht="23.1" customHeight="1" x14ac:dyDescent="0.25">
      <c r="A47" s="46" t="s">
        <v>57</v>
      </c>
      <c r="B47" s="49" t="s">
        <v>142</v>
      </c>
      <c r="C47" s="50" t="s">
        <v>104</v>
      </c>
      <c r="D47" s="50">
        <v>14</v>
      </c>
      <c r="E47" s="41"/>
      <c r="F47" s="42"/>
      <c r="G47" s="43">
        <f t="shared" si="0"/>
        <v>0</v>
      </c>
      <c r="H47" s="43">
        <f t="shared" si="1"/>
        <v>0</v>
      </c>
      <c r="I47" s="43">
        <f t="shared" si="2"/>
        <v>0</v>
      </c>
      <c r="J47" s="43">
        <f t="shared" si="3"/>
        <v>0</v>
      </c>
      <c r="K47" s="43">
        <f t="shared" si="4"/>
        <v>0</v>
      </c>
      <c r="L47" s="45"/>
    </row>
    <row r="48" spans="1:12" ht="23.1" customHeight="1" x14ac:dyDescent="0.25">
      <c r="A48" s="46" t="s">
        <v>58</v>
      </c>
      <c r="B48" s="52" t="s">
        <v>143</v>
      </c>
      <c r="C48" s="50" t="s">
        <v>104</v>
      </c>
      <c r="D48" s="50">
        <v>60</v>
      </c>
      <c r="E48" s="41"/>
      <c r="F48" s="42"/>
      <c r="G48" s="43">
        <f t="shared" si="0"/>
        <v>0</v>
      </c>
      <c r="H48" s="43">
        <f t="shared" si="1"/>
        <v>0</v>
      </c>
      <c r="I48" s="43">
        <f t="shared" si="2"/>
        <v>0</v>
      </c>
      <c r="J48" s="43">
        <f t="shared" si="3"/>
        <v>0</v>
      </c>
      <c r="K48" s="43">
        <f t="shared" si="4"/>
        <v>0</v>
      </c>
      <c r="L48" s="45"/>
    </row>
    <row r="49" spans="1:12" ht="23.1" customHeight="1" x14ac:dyDescent="0.25">
      <c r="A49" s="46" t="s">
        <v>59</v>
      </c>
      <c r="B49" s="52" t="s">
        <v>144</v>
      </c>
      <c r="C49" s="50" t="s">
        <v>104</v>
      </c>
      <c r="D49" s="50">
        <v>80</v>
      </c>
      <c r="E49" s="41"/>
      <c r="F49" s="42"/>
      <c r="G49" s="43">
        <f t="shared" si="0"/>
        <v>0</v>
      </c>
      <c r="H49" s="43">
        <f t="shared" si="1"/>
        <v>0</v>
      </c>
      <c r="I49" s="43">
        <f t="shared" si="2"/>
        <v>0</v>
      </c>
      <c r="J49" s="43">
        <f t="shared" si="3"/>
        <v>0</v>
      </c>
      <c r="K49" s="43">
        <f t="shared" si="4"/>
        <v>0</v>
      </c>
      <c r="L49" s="45"/>
    </row>
    <row r="50" spans="1:12" ht="23.1" customHeight="1" x14ac:dyDescent="0.25">
      <c r="A50" s="46" t="s">
        <v>60</v>
      </c>
      <c r="B50" s="49" t="s">
        <v>145</v>
      </c>
      <c r="C50" s="50" t="s">
        <v>104</v>
      </c>
      <c r="D50" s="50">
        <v>24</v>
      </c>
      <c r="E50" s="41"/>
      <c r="F50" s="42"/>
      <c r="G50" s="43">
        <f t="shared" si="0"/>
        <v>0</v>
      </c>
      <c r="H50" s="43">
        <f t="shared" si="1"/>
        <v>0</v>
      </c>
      <c r="I50" s="43">
        <f t="shared" si="2"/>
        <v>0</v>
      </c>
      <c r="J50" s="43">
        <f t="shared" si="3"/>
        <v>0</v>
      </c>
      <c r="K50" s="43">
        <f t="shared" si="4"/>
        <v>0</v>
      </c>
      <c r="L50" s="45"/>
    </row>
    <row r="51" spans="1:12" ht="23.1" customHeight="1" x14ac:dyDescent="0.25">
      <c r="A51" s="46" t="s">
        <v>61</v>
      </c>
      <c r="B51" s="49" t="s">
        <v>146</v>
      </c>
      <c r="C51" s="50" t="s">
        <v>104</v>
      </c>
      <c r="D51" s="50">
        <v>50</v>
      </c>
      <c r="E51" s="41"/>
      <c r="F51" s="42"/>
      <c r="G51" s="43">
        <f t="shared" si="0"/>
        <v>0</v>
      </c>
      <c r="H51" s="43">
        <f t="shared" si="1"/>
        <v>0</v>
      </c>
      <c r="I51" s="43">
        <f t="shared" si="2"/>
        <v>0</v>
      </c>
      <c r="J51" s="43">
        <f t="shared" si="3"/>
        <v>0</v>
      </c>
      <c r="K51" s="43">
        <f t="shared" si="4"/>
        <v>0</v>
      </c>
      <c r="L51" s="45"/>
    </row>
    <row r="52" spans="1:12" ht="23.1" customHeight="1" x14ac:dyDescent="0.25">
      <c r="A52" s="46" t="s">
        <v>62</v>
      </c>
      <c r="B52" s="49" t="s">
        <v>147</v>
      </c>
      <c r="C52" s="50" t="s">
        <v>104</v>
      </c>
      <c r="D52" s="50">
        <v>1500</v>
      </c>
      <c r="E52" s="41"/>
      <c r="F52" s="42"/>
      <c r="G52" s="43">
        <f t="shared" si="0"/>
        <v>0</v>
      </c>
      <c r="H52" s="43">
        <f t="shared" si="1"/>
        <v>0</v>
      </c>
      <c r="I52" s="43">
        <f t="shared" si="2"/>
        <v>0</v>
      </c>
      <c r="J52" s="43">
        <f t="shared" si="3"/>
        <v>0</v>
      </c>
      <c r="K52" s="43">
        <f t="shared" si="4"/>
        <v>0</v>
      </c>
      <c r="L52" s="45"/>
    </row>
    <row r="53" spans="1:12" ht="23.1" customHeight="1" x14ac:dyDescent="0.25">
      <c r="A53" s="46" t="s">
        <v>63</v>
      </c>
      <c r="B53" s="49" t="s">
        <v>148</v>
      </c>
      <c r="C53" s="50" t="s">
        <v>104</v>
      </c>
      <c r="D53" s="50">
        <v>100</v>
      </c>
      <c r="E53" s="41"/>
      <c r="F53" s="42"/>
      <c r="G53" s="43">
        <f t="shared" si="0"/>
        <v>0</v>
      </c>
      <c r="H53" s="43">
        <f t="shared" si="1"/>
        <v>0</v>
      </c>
      <c r="I53" s="43">
        <f t="shared" si="2"/>
        <v>0</v>
      </c>
      <c r="J53" s="43">
        <f t="shared" si="3"/>
        <v>0</v>
      </c>
      <c r="K53" s="43">
        <f t="shared" si="4"/>
        <v>0</v>
      </c>
      <c r="L53" s="45"/>
    </row>
    <row r="54" spans="1:12" ht="23.1" customHeight="1" x14ac:dyDescent="0.25">
      <c r="A54" s="46" t="s">
        <v>64</v>
      </c>
      <c r="B54" s="49" t="s">
        <v>149</v>
      </c>
      <c r="C54" s="50" t="s">
        <v>104</v>
      </c>
      <c r="D54" s="50">
        <v>100</v>
      </c>
      <c r="E54" s="41"/>
      <c r="F54" s="42"/>
      <c r="G54" s="43">
        <f t="shared" si="0"/>
        <v>0</v>
      </c>
      <c r="H54" s="43">
        <f t="shared" si="1"/>
        <v>0</v>
      </c>
      <c r="I54" s="43">
        <f t="shared" si="2"/>
        <v>0</v>
      </c>
      <c r="J54" s="43">
        <f t="shared" si="3"/>
        <v>0</v>
      </c>
      <c r="K54" s="43">
        <f t="shared" si="4"/>
        <v>0</v>
      </c>
      <c r="L54" s="45"/>
    </row>
    <row r="55" spans="1:12" ht="23.1" customHeight="1" x14ac:dyDescent="0.25">
      <c r="A55" s="46" t="s">
        <v>65</v>
      </c>
      <c r="B55" s="49" t="s">
        <v>150</v>
      </c>
      <c r="C55" s="50" t="s">
        <v>104</v>
      </c>
      <c r="D55" s="50">
        <v>20</v>
      </c>
      <c r="E55" s="41"/>
      <c r="F55" s="42"/>
      <c r="G55" s="43">
        <f t="shared" si="0"/>
        <v>0</v>
      </c>
      <c r="H55" s="43">
        <f t="shared" si="1"/>
        <v>0</v>
      </c>
      <c r="I55" s="43">
        <f t="shared" si="2"/>
        <v>0</v>
      </c>
      <c r="J55" s="43">
        <f t="shared" si="3"/>
        <v>0</v>
      </c>
      <c r="K55" s="43">
        <f t="shared" si="4"/>
        <v>0</v>
      </c>
      <c r="L55" s="45"/>
    </row>
    <row r="56" spans="1:12" ht="23.1" customHeight="1" x14ac:dyDescent="0.25">
      <c r="A56" s="46" t="s">
        <v>66</v>
      </c>
      <c r="B56" s="52" t="s">
        <v>151</v>
      </c>
      <c r="C56" s="50" t="s">
        <v>104</v>
      </c>
      <c r="D56" s="50">
        <v>280</v>
      </c>
      <c r="E56" s="41"/>
      <c r="F56" s="42"/>
      <c r="G56" s="43">
        <f t="shared" si="0"/>
        <v>0</v>
      </c>
      <c r="H56" s="43">
        <f t="shared" si="1"/>
        <v>0</v>
      </c>
      <c r="I56" s="43">
        <f t="shared" si="2"/>
        <v>0</v>
      </c>
      <c r="J56" s="43">
        <f t="shared" si="3"/>
        <v>0</v>
      </c>
      <c r="K56" s="43">
        <f t="shared" si="4"/>
        <v>0</v>
      </c>
      <c r="L56" s="45"/>
    </row>
    <row r="57" spans="1:12" ht="23.1" customHeight="1" x14ac:dyDescent="0.25">
      <c r="A57" s="46" t="s">
        <v>67</v>
      </c>
      <c r="B57" s="52" t="s">
        <v>152</v>
      </c>
      <c r="C57" s="50" t="s">
        <v>104</v>
      </c>
      <c r="D57" s="50">
        <v>90</v>
      </c>
      <c r="E57" s="41"/>
      <c r="F57" s="42"/>
      <c r="G57" s="43">
        <f t="shared" si="0"/>
        <v>0</v>
      </c>
      <c r="H57" s="43">
        <f t="shared" si="1"/>
        <v>0</v>
      </c>
      <c r="I57" s="43">
        <f t="shared" si="2"/>
        <v>0</v>
      </c>
      <c r="J57" s="43">
        <f t="shared" si="3"/>
        <v>0</v>
      </c>
      <c r="K57" s="43">
        <f t="shared" si="4"/>
        <v>0</v>
      </c>
      <c r="L57" s="45"/>
    </row>
    <row r="58" spans="1:12" ht="23.1" customHeight="1" x14ac:dyDescent="0.25">
      <c r="A58" s="46" t="s">
        <v>68</v>
      </c>
      <c r="B58" s="52" t="s">
        <v>153</v>
      </c>
      <c r="C58" s="50" t="s">
        <v>104</v>
      </c>
      <c r="D58" s="50">
        <v>360</v>
      </c>
      <c r="E58" s="41"/>
      <c r="F58" s="42"/>
      <c r="G58" s="43">
        <f t="shared" si="0"/>
        <v>0</v>
      </c>
      <c r="H58" s="43">
        <f t="shared" si="1"/>
        <v>0</v>
      </c>
      <c r="I58" s="43">
        <f t="shared" si="2"/>
        <v>0</v>
      </c>
      <c r="J58" s="43">
        <f t="shared" si="3"/>
        <v>0</v>
      </c>
      <c r="K58" s="43">
        <f t="shared" si="4"/>
        <v>0</v>
      </c>
      <c r="L58" s="45"/>
    </row>
    <row r="59" spans="1:12" ht="23.1" customHeight="1" x14ac:dyDescent="0.25">
      <c r="A59" s="46" t="s">
        <v>69</v>
      </c>
      <c r="B59" s="52" t="s">
        <v>154</v>
      </c>
      <c r="C59" s="50" t="s">
        <v>104</v>
      </c>
      <c r="D59" s="50">
        <v>250</v>
      </c>
      <c r="E59" s="41"/>
      <c r="F59" s="42"/>
      <c r="G59" s="43">
        <f t="shared" si="0"/>
        <v>0</v>
      </c>
      <c r="H59" s="43">
        <f t="shared" si="1"/>
        <v>0</v>
      </c>
      <c r="I59" s="43">
        <f t="shared" si="2"/>
        <v>0</v>
      </c>
      <c r="J59" s="43">
        <f t="shared" si="3"/>
        <v>0</v>
      </c>
      <c r="K59" s="43">
        <f t="shared" si="4"/>
        <v>0</v>
      </c>
      <c r="L59" s="45"/>
    </row>
    <row r="60" spans="1:12" ht="34.5" customHeight="1" x14ac:dyDescent="0.25">
      <c r="A60" s="46" t="s">
        <v>70</v>
      </c>
      <c r="B60" s="52" t="s">
        <v>155</v>
      </c>
      <c r="C60" s="50" t="s">
        <v>104</v>
      </c>
      <c r="D60" s="50">
        <v>200</v>
      </c>
      <c r="E60" s="41"/>
      <c r="F60" s="42"/>
      <c r="G60" s="43">
        <f t="shared" si="0"/>
        <v>0</v>
      </c>
      <c r="H60" s="43">
        <f t="shared" si="1"/>
        <v>0</v>
      </c>
      <c r="I60" s="43">
        <f t="shared" si="2"/>
        <v>0</v>
      </c>
      <c r="J60" s="43">
        <f t="shared" si="3"/>
        <v>0</v>
      </c>
      <c r="K60" s="43">
        <f t="shared" si="4"/>
        <v>0</v>
      </c>
      <c r="L60" s="45"/>
    </row>
    <row r="61" spans="1:12" ht="29.25" customHeight="1" x14ac:dyDescent="0.25">
      <c r="A61" s="46" t="s">
        <v>71</v>
      </c>
      <c r="B61" s="52" t="s">
        <v>156</v>
      </c>
      <c r="C61" s="50" t="s">
        <v>104</v>
      </c>
      <c r="D61" s="50">
        <v>250</v>
      </c>
      <c r="E61" s="41"/>
      <c r="F61" s="42"/>
      <c r="G61" s="43">
        <f t="shared" si="0"/>
        <v>0</v>
      </c>
      <c r="H61" s="43">
        <f t="shared" si="1"/>
        <v>0</v>
      </c>
      <c r="I61" s="43">
        <f t="shared" si="2"/>
        <v>0</v>
      </c>
      <c r="J61" s="43">
        <f t="shared" si="3"/>
        <v>0</v>
      </c>
      <c r="K61" s="43">
        <f t="shared" si="4"/>
        <v>0</v>
      </c>
      <c r="L61" s="45"/>
    </row>
    <row r="62" spans="1:12" ht="36" customHeight="1" x14ac:dyDescent="0.25">
      <c r="A62" s="46" t="s">
        <v>72</v>
      </c>
      <c r="B62" s="52" t="s">
        <v>157</v>
      </c>
      <c r="C62" s="50" t="s">
        <v>104</v>
      </c>
      <c r="D62" s="50">
        <v>300</v>
      </c>
      <c r="E62" s="41"/>
      <c r="F62" s="42"/>
      <c r="G62" s="43">
        <f t="shared" si="0"/>
        <v>0</v>
      </c>
      <c r="H62" s="43">
        <f t="shared" si="1"/>
        <v>0</v>
      </c>
      <c r="I62" s="43">
        <f t="shared" si="2"/>
        <v>0</v>
      </c>
      <c r="J62" s="43">
        <f t="shared" si="3"/>
        <v>0</v>
      </c>
      <c r="K62" s="43">
        <f t="shared" si="4"/>
        <v>0</v>
      </c>
      <c r="L62" s="45"/>
    </row>
    <row r="63" spans="1:12" ht="39" customHeight="1" x14ac:dyDescent="0.25">
      <c r="A63" s="46" t="s">
        <v>73</v>
      </c>
      <c r="B63" s="52" t="s">
        <v>158</v>
      </c>
      <c r="C63" s="50" t="s">
        <v>104</v>
      </c>
      <c r="D63" s="50">
        <v>200</v>
      </c>
      <c r="E63" s="41"/>
      <c r="F63" s="42"/>
      <c r="G63" s="43">
        <f t="shared" si="0"/>
        <v>0</v>
      </c>
      <c r="H63" s="43">
        <f t="shared" si="1"/>
        <v>0</v>
      </c>
      <c r="I63" s="43">
        <f t="shared" si="2"/>
        <v>0</v>
      </c>
      <c r="J63" s="43">
        <f t="shared" si="3"/>
        <v>0</v>
      </c>
      <c r="K63" s="43">
        <f t="shared" si="4"/>
        <v>0</v>
      </c>
      <c r="L63" s="45"/>
    </row>
    <row r="64" spans="1:12" ht="43.5" customHeight="1" x14ac:dyDescent="0.25">
      <c r="A64" s="46" t="s">
        <v>74</v>
      </c>
      <c r="B64" s="52" t="s">
        <v>159</v>
      </c>
      <c r="C64" s="50" t="s">
        <v>104</v>
      </c>
      <c r="D64" s="50">
        <v>100</v>
      </c>
      <c r="E64" s="41"/>
      <c r="F64" s="42"/>
      <c r="G64" s="43">
        <f t="shared" si="0"/>
        <v>0</v>
      </c>
      <c r="H64" s="43">
        <f t="shared" si="1"/>
        <v>0</v>
      </c>
      <c r="I64" s="43">
        <f t="shared" si="2"/>
        <v>0</v>
      </c>
      <c r="J64" s="43">
        <f t="shared" si="3"/>
        <v>0</v>
      </c>
      <c r="K64" s="43">
        <f t="shared" si="4"/>
        <v>0</v>
      </c>
      <c r="L64" s="45"/>
    </row>
    <row r="65" spans="1:12" ht="23.1" customHeight="1" x14ac:dyDescent="0.25">
      <c r="A65" s="46" t="s">
        <v>75</v>
      </c>
      <c r="B65" s="52" t="s">
        <v>160</v>
      </c>
      <c r="C65" s="50" t="s">
        <v>104</v>
      </c>
      <c r="D65" s="50">
        <v>360</v>
      </c>
      <c r="E65" s="41"/>
      <c r="F65" s="42"/>
      <c r="G65" s="43">
        <f t="shared" si="0"/>
        <v>0</v>
      </c>
      <c r="H65" s="43">
        <f t="shared" si="1"/>
        <v>0</v>
      </c>
      <c r="I65" s="43">
        <f t="shared" si="2"/>
        <v>0</v>
      </c>
      <c r="J65" s="43">
        <f t="shared" si="3"/>
        <v>0</v>
      </c>
      <c r="K65" s="43">
        <f t="shared" si="4"/>
        <v>0</v>
      </c>
      <c r="L65" s="45"/>
    </row>
    <row r="66" spans="1:12" ht="23.1" customHeight="1" x14ac:dyDescent="0.25">
      <c r="A66" s="46" t="s">
        <v>76</v>
      </c>
      <c r="B66" s="52" t="s">
        <v>161</v>
      </c>
      <c r="C66" s="50" t="s">
        <v>104</v>
      </c>
      <c r="D66" s="50">
        <v>100</v>
      </c>
      <c r="E66" s="41"/>
      <c r="F66" s="42"/>
      <c r="G66" s="43">
        <f t="shared" si="0"/>
        <v>0</v>
      </c>
      <c r="H66" s="43">
        <f t="shared" si="1"/>
        <v>0</v>
      </c>
      <c r="I66" s="43">
        <f t="shared" si="2"/>
        <v>0</v>
      </c>
      <c r="J66" s="43">
        <f t="shared" si="3"/>
        <v>0</v>
      </c>
      <c r="K66" s="43">
        <f t="shared" si="4"/>
        <v>0</v>
      </c>
      <c r="L66" s="45"/>
    </row>
    <row r="67" spans="1:12" ht="23.1" customHeight="1" x14ac:dyDescent="0.25">
      <c r="A67" s="46" t="s">
        <v>77</v>
      </c>
      <c r="B67" s="52" t="s">
        <v>162</v>
      </c>
      <c r="C67" s="50" t="s">
        <v>104</v>
      </c>
      <c r="D67" s="50">
        <v>670</v>
      </c>
      <c r="E67" s="41"/>
      <c r="F67" s="42"/>
      <c r="G67" s="43">
        <f t="shared" si="0"/>
        <v>0</v>
      </c>
      <c r="H67" s="43">
        <f t="shared" si="1"/>
        <v>0</v>
      </c>
      <c r="I67" s="43">
        <f t="shared" si="2"/>
        <v>0</v>
      </c>
      <c r="J67" s="43">
        <f t="shared" si="3"/>
        <v>0</v>
      </c>
      <c r="K67" s="43">
        <f t="shared" si="4"/>
        <v>0</v>
      </c>
      <c r="L67" s="45"/>
    </row>
    <row r="68" spans="1:12" ht="33.75" customHeight="1" x14ac:dyDescent="0.25">
      <c r="A68" s="46" t="s">
        <v>78</v>
      </c>
      <c r="B68" s="52" t="s">
        <v>163</v>
      </c>
      <c r="C68" s="50" t="s">
        <v>104</v>
      </c>
      <c r="D68" s="50">
        <v>400</v>
      </c>
      <c r="E68" s="41"/>
      <c r="F68" s="42"/>
      <c r="G68" s="43">
        <f t="shared" si="0"/>
        <v>0</v>
      </c>
      <c r="H68" s="43">
        <f t="shared" si="1"/>
        <v>0</v>
      </c>
      <c r="I68" s="43">
        <f t="shared" si="2"/>
        <v>0</v>
      </c>
      <c r="J68" s="43">
        <f t="shared" si="3"/>
        <v>0</v>
      </c>
      <c r="K68" s="43">
        <f t="shared" si="4"/>
        <v>0</v>
      </c>
      <c r="L68" s="45"/>
    </row>
    <row r="69" spans="1:12" ht="39.75" customHeight="1" x14ac:dyDescent="0.25">
      <c r="A69" s="46" t="s">
        <v>79</v>
      </c>
      <c r="B69" s="52" t="s">
        <v>164</v>
      </c>
      <c r="C69" s="50" t="s">
        <v>104</v>
      </c>
      <c r="D69" s="50">
        <v>50</v>
      </c>
      <c r="E69" s="41"/>
      <c r="F69" s="42"/>
      <c r="G69" s="43">
        <f t="shared" si="0"/>
        <v>0</v>
      </c>
      <c r="H69" s="43">
        <f t="shared" si="1"/>
        <v>0</v>
      </c>
      <c r="I69" s="43">
        <f t="shared" si="2"/>
        <v>0</v>
      </c>
      <c r="J69" s="43">
        <f t="shared" si="3"/>
        <v>0</v>
      </c>
      <c r="K69" s="43">
        <f t="shared" si="4"/>
        <v>0</v>
      </c>
      <c r="L69" s="45"/>
    </row>
    <row r="70" spans="1:12" ht="38.25" customHeight="1" x14ac:dyDescent="0.25">
      <c r="A70" s="46" t="s">
        <v>80</v>
      </c>
      <c r="B70" s="52" t="s">
        <v>165</v>
      </c>
      <c r="C70" s="50" t="s">
        <v>104</v>
      </c>
      <c r="D70" s="50">
        <v>300</v>
      </c>
      <c r="E70" s="41"/>
      <c r="F70" s="42"/>
      <c r="G70" s="43">
        <f t="shared" ref="G70:G85" si="5">E70*F70</f>
        <v>0</v>
      </c>
      <c r="H70" s="43">
        <f t="shared" ref="H70:H85" si="6">E70+G70</f>
        <v>0</v>
      </c>
      <c r="I70" s="43">
        <f t="shared" ref="I70:I85" si="7">D70*E70</f>
        <v>0</v>
      </c>
      <c r="J70" s="43">
        <f t="shared" ref="J70:J85" si="8">I70*F70</f>
        <v>0</v>
      </c>
      <c r="K70" s="43">
        <f t="shared" ref="K70:K85" si="9">I70+J70</f>
        <v>0</v>
      </c>
      <c r="L70" s="45"/>
    </row>
    <row r="71" spans="1:12" ht="23.1" customHeight="1" x14ac:dyDescent="0.25">
      <c r="A71" s="46" t="s">
        <v>81</v>
      </c>
      <c r="B71" s="52" t="s">
        <v>166</v>
      </c>
      <c r="C71" s="50" t="s">
        <v>167</v>
      </c>
      <c r="D71" s="50">
        <v>30</v>
      </c>
      <c r="E71" s="41"/>
      <c r="F71" s="42"/>
      <c r="G71" s="43">
        <f t="shared" si="5"/>
        <v>0</v>
      </c>
      <c r="H71" s="43">
        <f t="shared" si="6"/>
        <v>0</v>
      </c>
      <c r="I71" s="43">
        <f t="shared" si="7"/>
        <v>0</v>
      </c>
      <c r="J71" s="43">
        <f t="shared" si="8"/>
        <v>0</v>
      </c>
      <c r="K71" s="43">
        <f t="shared" si="9"/>
        <v>0</v>
      </c>
      <c r="L71" s="45"/>
    </row>
    <row r="72" spans="1:12" ht="23.1" customHeight="1" x14ac:dyDescent="0.25">
      <c r="A72" s="46" t="s">
        <v>82</v>
      </c>
      <c r="B72" s="52" t="s">
        <v>168</v>
      </c>
      <c r="C72" s="50" t="s">
        <v>167</v>
      </c>
      <c r="D72" s="50">
        <v>30</v>
      </c>
      <c r="E72" s="41"/>
      <c r="F72" s="42"/>
      <c r="G72" s="43">
        <f t="shared" si="5"/>
        <v>0</v>
      </c>
      <c r="H72" s="43">
        <f t="shared" si="6"/>
        <v>0</v>
      </c>
      <c r="I72" s="43">
        <f t="shared" si="7"/>
        <v>0</v>
      </c>
      <c r="J72" s="43">
        <f t="shared" si="8"/>
        <v>0</v>
      </c>
      <c r="K72" s="43">
        <f t="shared" si="9"/>
        <v>0</v>
      </c>
      <c r="L72" s="45"/>
    </row>
    <row r="73" spans="1:12" ht="23.1" customHeight="1" x14ac:dyDescent="0.25">
      <c r="A73" s="46" t="s">
        <v>83</v>
      </c>
      <c r="B73" s="49" t="s">
        <v>169</v>
      </c>
      <c r="C73" s="50" t="s">
        <v>104</v>
      </c>
      <c r="D73" s="50">
        <v>400</v>
      </c>
      <c r="E73" s="41"/>
      <c r="F73" s="42"/>
      <c r="G73" s="43">
        <f t="shared" si="5"/>
        <v>0</v>
      </c>
      <c r="H73" s="43">
        <f t="shared" si="6"/>
        <v>0</v>
      </c>
      <c r="I73" s="43">
        <f t="shared" si="7"/>
        <v>0</v>
      </c>
      <c r="J73" s="43">
        <f t="shared" si="8"/>
        <v>0</v>
      </c>
      <c r="K73" s="43">
        <f t="shared" si="9"/>
        <v>0</v>
      </c>
      <c r="L73" s="45"/>
    </row>
    <row r="74" spans="1:12" ht="23.1" customHeight="1" x14ac:dyDescent="0.25">
      <c r="A74" s="46" t="s">
        <v>84</v>
      </c>
      <c r="B74" s="52" t="s">
        <v>170</v>
      </c>
      <c r="C74" s="53" t="s">
        <v>167</v>
      </c>
      <c r="D74" s="50">
        <v>70</v>
      </c>
      <c r="E74" s="41"/>
      <c r="F74" s="42"/>
      <c r="G74" s="43">
        <f t="shared" si="5"/>
        <v>0</v>
      </c>
      <c r="H74" s="43">
        <f t="shared" si="6"/>
        <v>0</v>
      </c>
      <c r="I74" s="43">
        <f t="shared" si="7"/>
        <v>0</v>
      </c>
      <c r="J74" s="43">
        <f t="shared" si="8"/>
        <v>0</v>
      </c>
      <c r="K74" s="43">
        <f t="shared" si="9"/>
        <v>0</v>
      </c>
      <c r="L74" s="45"/>
    </row>
    <row r="75" spans="1:12" ht="38.25" customHeight="1" x14ac:dyDescent="0.25">
      <c r="A75" s="46" t="s">
        <v>85</v>
      </c>
      <c r="B75" s="52" t="s">
        <v>171</v>
      </c>
      <c r="C75" s="53" t="s">
        <v>167</v>
      </c>
      <c r="D75" s="50">
        <v>50</v>
      </c>
      <c r="E75" s="41"/>
      <c r="F75" s="42"/>
      <c r="G75" s="43">
        <f t="shared" si="5"/>
        <v>0</v>
      </c>
      <c r="H75" s="43">
        <f t="shared" si="6"/>
        <v>0</v>
      </c>
      <c r="I75" s="43">
        <f t="shared" si="7"/>
        <v>0</v>
      </c>
      <c r="J75" s="43">
        <f t="shared" si="8"/>
        <v>0</v>
      </c>
      <c r="K75" s="43">
        <f t="shared" si="9"/>
        <v>0</v>
      </c>
      <c r="L75" s="45"/>
    </row>
    <row r="76" spans="1:12" ht="23.1" customHeight="1" x14ac:dyDescent="0.25">
      <c r="A76" s="46" t="s">
        <v>86</v>
      </c>
      <c r="B76" s="52" t="s">
        <v>172</v>
      </c>
      <c r="C76" s="53" t="s">
        <v>104</v>
      </c>
      <c r="D76" s="50">
        <v>650</v>
      </c>
      <c r="E76" s="41"/>
      <c r="F76" s="42"/>
      <c r="G76" s="43">
        <f t="shared" si="5"/>
        <v>0</v>
      </c>
      <c r="H76" s="43">
        <f t="shared" si="6"/>
        <v>0</v>
      </c>
      <c r="I76" s="43">
        <f t="shared" si="7"/>
        <v>0</v>
      </c>
      <c r="J76" s="43">
        <f t="shared" si="8"/>
        <v>0</v>
      </c>
      <c r="K76" s="43">
        <f t="shared" si="9"/>
        <v>0</v>
      </c>
      <c r="L76" s="45"/>
    </row>
    <row r="77" spans="1:12" ht="23.1" customHeight="1" x14ac:dyDescent="0.25">
      <c r="A77" s="46" t="s">
        <v>87</v>
      </c>
      <c r="B77" s="52" t="s">
        <v>173</v>
      </c>
      <c r="C77" s="53" t="s">
        <v>104</v>
      </c>
      <c r="D77" s="50">
        <v>350</v>
      </c>
      <c r="E77" s="41"/>
      <c r="F77" s="42"/>
      <c r="G77" s="43">
        <f t="shared" si="5"/>
        <v>0</v>
      </c>
      <c r="H77" s="43">
        <f t="shared" si="6"/>
        <v>0</v>
      </c>
      <c r="I77" s="43">
        <f t="shared" si="7"/>
        <v>0</v>
      </c>
      <c r="J77" s="43">
        <f t="shared" si="8"/>
        <v>0</v>
      </c>
      <c r="K77" s="43">
        <f t="shared" si="9"/>
        <v>0</v>
      </c>
      <c r="L77" s="45"/>
    </row>
    <row r="78" spans="1:12" ht="23.1" customHeight="1" x14ac:dyDescent="0.25">
      <c r="A78" s="46" t="s">
        <v>88</v>
      </c>
      <c r="B78" s="52" t="s">
        <v>174</v>
      </c>
      <c r="C78" s="53" t="s">
        <v>104</v>
      </c>
      <c r="D78" s="51">
        <v>10000</v>
      </c>
      <c r="E78" s="41"/>
      <c r="F78" s="42"/>
      <c r="G78" s="43">
        <f t="shared" si="5"/>
        <v>0</v>
      </c>
      <c r="H78" s="43">
        <f t="shared" si="6"/>
        <v>0</v>
      </c>
      <c r="I78" s="43">
        <f t="shared" si="7"/>
        <v>0</v>
      </c>
      <c r="J78" s="43">
        <f t="shared" si="8"/>
        <v>0</v>
      </c>
      <c r="K78" s="43">
        <f t="shared" si="9"/>
        <v>0</v>
      </c>
      <c r="L78" s="45"/>
    </row>
    <row r="79" spans="1:12" ht="23.1" customHeight="1" x14ac:dyDescent="0.25">
      <c r="A79" s="46" t="s">
        <v>89</v>
      </c>
      <c r="B79" s="52" t="s">
        <v>175</v>
      </c>
      <c r="C79" s="53" t="s">
        <v>167</v>
      </c>
      <c r="D79" s="50">
        <v>300</v>
      </c>
      <c r="E79" s="41"/>
      <c r="F79" s="42"/>
      <c r="G79" s="43">
        <f t="shared" si="5"/>
        <v>0</v>
      </c>
      <c r="H79" s="43">
        <f t="shared" si="6"/>
        <v>0</v>
      </c>
      <c r="I79" s="43">
        <f t="shared" si="7"/>
        <v>0</v>
      </c>
      <c r="J79" s="43">
        <f t="shared" si="8"/>
        <v>0</v>
      </c>
      <c r="K79" s="43">
        <f t="shared" si="9"/>
        <v>0</v>
      </c>
      <c r="L79" s="45"/>
    </row>
    <row r="80" spans="1:12" ht="23.1" customHeight="1" x14ac:dyDescent="0.25">
      <c r="A80" s="46" t="s">
        <v>90</v>
      </c>
      <c r="B80" s="52" t="s">
        <v>176</v>
      </c>
      <c r="C80" s="53" t="s">
        <v>167</v>
      </c>
      <c r="D80" s="50">
        <v>300</v>
      </c>
      <c r="E80" s="41"/>
      <c r="F80" s="42"/>
      <c r="G80" s="43">
        <f t="shared" si="5"/>
        <v>0</v>
      </c>
      <c r="H80" s="43">
        <f t="shared" si="6"/>
        <v>0</v>
      </c>
      <c r="I80" s="43">
        <f t="shared" si="7"/>
        <v>0</v>
      </c>
      <c r="J80" s="43">
        <f t="shared" si="8"/>
        <v>0</v>
      </c>
      <c r="K80" s="43">
        <f t="shared" si="9"/>
        <v>0</v>
      </c>
      <c r="L80" s="45"/>
    </row>
    <row r="81" spans="1:12" ht="23.1" customHeight="1" x14ac:dyDescent="0.25">
      <c r="A81" s="46" t="s">
        <v>91</v>
      </c>
      <c r="B81" s="52" t="s">
        <v>177</v>
      </c>
      <c r="C81" s="53" t="s">
        <v>167</v>
      </c>
      <c r="D81" s="50">
        <v>15</v>
      </c>
      <c r="E81" s="41"/>
      <c r="F81" s="42"/>
      <c r="G81" s="43">
        <f t="shared" si="5"/>
        <v>0</v>
      </c>
      <c r="H81" s="43">
        <f t="shared" si="6"/>
        <v>0</v>
      </c>
      <c r="I81" s="43">
        <f t="shared" si="7"/>
        <v>0</v>
      </c>
      <c r="J81" s="43">
        <f t="shared" si="8"/>
        <v>0</v>
      </c>
      <c r="K81" s="43">
        <f t="shared" si="9"/>
        <v>0</v>
      </c>
      <c r="L81" s="45"/>
    </row>
    <row r="82" spans="1:12" ht="23.1" customHeight="1" x14ac:dyDescent="0.25">
      <c r="A82" s="46" t="s">
        <v>92</v>
      </c>
      <c r="B82" s="52" t="s">
        <v>178</v>
      </c>
      <c r="C82" s="53" t="s">
        <v>167</v>
      </c>
      <c r="D82" s="50">
        <v>10</v>
      </c>
      <c r="E82" s="41"/>
      <c r="F82" s="42"/>
      <c r="G82" s="43">
        <f t="shared" si="5"/>
        <v>0</v>
      </c>
      <c r="H82" s="43">
        <f t="shared" si="6"/>
        <v>0</v>
      </c>
      <c r="I82" s="43">
        <f t="shared" si="7"/>
        <v>0</v>
      </c>
      <c r="J82" s="43">
        <f t="shared" si="8"/>
        <v>0</v>
      </c>
      <c r="K82" s="43">
        <f t="shared" si="9"/>
        <v>0</v>
      </c>
      <c r="L82" s="45"/>
    </row>
    <row r="83" spans="1:12" ht="23.1" customHeight="1" x14ac:dyDescent="0.25">
      <c r="A83" s="46" t="s">
        <v>93</v>
      </c>
      <c r="B83" s="52" t="s">
        <v>179</v>
      </c>
      <c r="C83" s="53" t="s">
        <v>167</v>
      </c>
      <c r="D83" s="50">
        <v>20</v>
      </c>
      <c r="E83" s="41"/>
      <c r="F83" s="42"/>
      <c r="G83" s="43">
        <f t="shared" si="5"/>
        <v>0</v>
      </c>
      <c r="H83" s="43">
        <f t="shared" si="6"/>
        <v>0</v>
      </c>
      <c r="I83" s="43">
        <f t="shared" si="7"/>
        <v>0</v>
      </c>
      <c r="J83" s="43">
        <f t="shared" si="8"/>
        <v>0</v>
      </c>
      <c r="K83" s="43">
        <f t="shared" si="9"/>
        <v>0</v>
      </c>
      <c r="L83" s="45"/>
    </row>
    <row r="84" spans="1:12" ht="23.1" customHeight="1" x14ac:dyDescent="0.25">
      <c r="A84" s="46" t="s">
        <v>94</v>
      </c>
      <c r="B84" s="52" t="s">
        <v>180</v>
      </c>
      <c r="C84" s="53" t="s">
        <v>167</v>
      </c>
      <c r="D84" s="50">
        <v>900</v>
      </c>
      <c r="E84" s="41"/>
      <c r="F84" s="42"/>
      <c r="G84" s="43">
        <f t="shared" si="5"/>
        <v>0</v>
      </c>
      <c r="H84" s="43">
        <f t="shared" si="6"/>
        <v>0</v>
      </c>
      <c r="I84" s="43">
        <f t="shared" si="7"/>
        <v>0</v>
      </c>
      <c r="J84" s="43">
        <f t="shared" si="8"/>
        <v>0</v>
      </c>
      <c r="K84" s="43">
        <f t="shared" si="9"/>
        <v>0</v>
      </c>
      <c r="L84" s="45"/>
    </row>
    <row r="85" spans="1:12" ht="23.1" customHeight="1" x14ac:dyDescent="0.25">
      <c r="A85" s="46" t="s">
        <v>95</v>
      </c>
      <c r="B85" s="52" t="s">
        <v>181</v>
      </c>
      <c r="C85" s="53" t="s">
        <v>167</v>
      </c>
      <c r="D85" s="50">
        <v>300</v>
      </c>
      <c r="E85" s="41"/>
      <c r="F85" s="42"/>
      <c r="G85" s="43">
        <f t="shared" si="5"/>
        <v>0</v>
      </c>
      <c r="H85" s="43">
        <f t="shared" si="6"/>
        <v>0</v>
      </c>
      <c r="I85" s="43">
        <f t="shared" si="7"/>
        <v>0</v>
      </c>
      <c r="J85" s="43">
        <f t="shared" si="8"/>
        <v>0</v>
      </c>
      <c r="K85" s="43">
        <f t="shared" si="9"/>
        <v>0</v>
      </c>
      <c r="L85" s="45"/>
    </row>
    <row r="86" spans="1:12" ht="25.5" customHeight="1" x14ac:dyDescent="0.3">
      <c r="A86" s="10"/>
      <c r="B86" s="11"/>
      <c r="C86" s="11"/>
      <c r="D86" s="11"/>
      <c r="E86" s="11"/>
      <c r="F86" s="12"/>
      <c r="G86" s="56" t="s">
        <v>96</v>
      </c>
      <c r="H86" s="56"/>
      <c r="I86" s="56"/>
      <c r="J86" s="57">
        <f>SUM(I9:I85)</f>
        <v>0</v>
      </c>
      <c r="K86" s="57"/>
      <c r="L86" s="13"/>
    </row>
    <row r="87" spans="1:12" ht="30.75" customHeight="1" x14ac:dyDescent="0.3">
      <c r="A87" s="14"/>
      <c r="B87" s="11"/>
      <c r="C87" s="11"/>
      <c r="D87" s="11"/>
      <c r="E87" s="11"/>
      <c r="F87" s="12"/>
      <c r="G87" s="56" t="s">
        <v>97</v>
      </c>
      <c r="H87" s="56"/>
      <c r="I87" s="56"/>
      <c r="J87" s="57">
        <f>SUM(J9:J85)</f>
        <v>0</v>
      </c>
      <c r="K87" s="57"/>
      <c r="L87" s="9"/>
    </row>
    <row r="88" spans="1:12" ht="31.5" customHeight="1" x14ac:dyDescent="0.3">
      <c r="A88" s="14"/>
      <c r="B88" s="11"/>
      <c r="C88" s="11"/>
      <c r="D88" s="11"/>
      <c r="E88" s="11"/>
      <c r="F88" s="56" t="s">
        <v>98</v>
      </c>
      <c r="G88" s="56"/>
      <c r="H88" s="56"/>
      <c r="I88" s="56"/>
      <c r="J88" s="57">
        <f>SUM(J86:K87)</f>
        <v>0</v>
      </c>
      <c r="K88" s="57"/>
      <c r="L88" s="9"/>
    </row>
    <row r="89" spans="1:12" ht="18.75" x14ac:dyDescent="0.3">
      <c r="A89" s="2"/>
      <c r="B89" s="15"/>
      <c r="F89" s="17"/>
      <c r="J89" s="1"/>
      <c r="K89" s="1"/>
      <c r="L89" s="1"/>
    </row>
    <row r="90" spans="1:12" ht="3.75" customHeight="1" x14ac:dyDescent="0.3">
      <c r="A90" s="2"/>
      <c r="B90" s="15"/>
      <c r="C90" s="55"/>
      <c r="D90" s="55"/>
      <c r="E90" s="55"/>
      <c r="F90" s="19"/>
      <c r="G90" s="20"/>
      <c r="H90" s="20"/>
      <c r="I90" s="20"/>
      <c r="J90" s="21"/>
      <c r="K90" s="1"/>
      <c r="L90" s="1"/>
    </row>
    <row r="91" spans="1:12" ht="18.75" x14ac:dyDescent="0.3">
      <c r="A91" s="2"/>
      <c r="B91" s="22" t="s">
        <v>99</v>
      </c>
      <c r="C91" s="55"/>
      <c r="D91" s="55"/>
      <c r="E91" s="55"/>
      <c r="F91" s="55"/>
      <c r="G91" s="20"/>
      <c r="H91" s="20"/>
      <c r="I91" s="20"/>
      <c r="J91" s="21"/>
      <c r="K91" s="1"/>
      <c r="L91" s="1"/>
    </row>
    <row r="92" spans="1:12" ht="18.75" x14ac:dyDescent="0.3">
      <c r="A92" s="2"/>
      <c r="B92" s="20"/>
      <c r="C92" s="2"/>
      <c r="D92" s="20"/>
      <c r="E92" s="20"/>
      <c r="F92" s="19"/>
      <c r="G92" s="20"/>
      <c r="H92" s="55" t="s">
        <v>100</v>
      </c>
      <c r="I92" s="55"/>
      <c r="J92" s="55"/>
      <c r="K92" s="55"/>
      <c r="L92" s="1"/>
    </row>
    <row r="93" spans="1:12" ht="18.75" x14ac:dyDescent="0.3">
      <c r="A93" s="2"/>
      <c r="B93" s="23"/>
      <c r="C93" s="20"/>
      <c r="D93" s="20"/>
      <c r="E93" s="1"/>
      <c r="F93" s="19"/>
      <c r="G93" s="18" t="s">
        <v>101</v>
      </c>
      <c r="H93" s="20"/>
      <c r="I93" s="20"/>
      <c r="J93" s="21"/>
      <c r="K93" s="1"/>
      <c r="L93" s="1"/>
    </row>
    <row r="94" spans="1:12" ht="18.75" x14ac:dyDescent="0.3">
      <c r="A94" s="2"/>
      <c r="B94" s="15"/>
      <c r="C94" s="2"/>
      <c r="D94" s="1"/>
      <c r="E94" s="1"/>
      <c r="F94" s="19"/>
      <c r="G94" s="20"/>
      <c r="H94" s="20"/>
      <c r="I94" s="20"/>
      <c r="J94" s="21"/>
      <c r="K94" s="1"/>
      <c r="L94" s="1"/>
    </row>
    <row r="95" spans="1:12" ht="18.75" x14ac:dyDescent="0.3">
      <c r="A95" s="2"/>
      <c r="B95" s="22" t="s">
        <v>102</v>
      </c>
      <c r="C95" s="24"/>
      <c r="D95" s="24"/>
      <c r="E95" s="24"/>
      <c r="F95" s="17"/>
      <c r="J95" s="1"/>
      <c r="K95" s="1"/>
      <c r="L95" s="1"/>
    </row>
  </sheetData>
  <mergeCells count="12">
    <mergeCell ref="C90:E90"/>
    <mergeCell ref="C91:F91"/>
    <mergeCell ref="A2:B2"/>
    <mergeCell ref="A4:B4"/>
    <mergeCell ref="A5:L5"/>
    <mergeCell ref="G86:I86"/>
    <mergeCell ref="J86:K86"/>
    <mergeCell ref="H92:K92"/>
    <mergeCell ref="F88:I88"/>
    <mergeCell ref="G87:I87"/>
    <mergeCell ref="J87:K87"/>
    <mergeCell ref="J88:K88"/>
  </mergeCells>
  <phoneticPr fontId="19" type="noConversion"/>
  <pageMargins left="0.7" right="0.7" top="0.36458333333333331" bottom="0.75" header="0.3" footer="0.3"/>
  <pageSetup paperSize="9" scale="9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Daniela</dc:creator>
  <cp:lastModifiedBy>Daniela</cp:lastModifiedBy>
  <cp:lastPrinted>2025-11-17T14:18:33Z</cp:lastPrinted>
  <dcterms:created xsi:type="dcterms:W3CDTF">2024-12-19T13:17:27Z</dcterms:created>
  <dcterms:modified xsi:type="dcterms:W3CDTF">2025-11-24T14:49:57Z</dcterms:modified>
</cp:coreProperties>
</file>